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c130.sharepoint.com/sites/grp_operatingdivision/Shared Documents/Listings/Website/"/>
    </mc:Choice>
  </mc:AlternateContent>
  <xr:revisionPtr revIDLastSave="16" documentId="8_{D1BC0AFF-9AF0-4BEF-93EB-182E43F529DC}" xr6:coauthVersionLast="47" xr6:coauthVersionMax="47" xr10:uidLastSave="{C1075B90-AB69-41F0-AE7E-A9C7A09763DD}"/>
  <bookViews>
    <workbookView xWindow="-120" yWindow="-120" windowWidth="29040" windowHeight="15720" xr2:uid="{5EE631D8-AA4A-4839-8910-63C960113010}"/>
  </bookViews>
  <sheets>
    <sheet name="CE_BT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24" i="1" l="1"/>
  <c r="D2024" i="1"/>
  <c r="C2025" i="1"/>
  <c r="D2025" i="1"/>
  <c r="C2026" i="1"/>
  <c r="D2026" i="1" s="1"/>
  <c r="C2027" i="1"/>
  <c r="D2027" i="1"/>
  <c r="C2028" i="1"/>
  <c r="D2028" i="1"/>
  <c r="C2029" i="1"/>
  <c r="D2029" i="1"/>
  <c r="C2004" i="1"/>
  <c r="D2004" i="1"/>
  <c r="C2005" i="1"/>
  <c r="D2005" i="1" s="1"/>
  <c r="C2006" i="1"/>
  <c r="D2006" i="1"/>
  <c r="C2007" i="1"/>
  <c r="D2007" i="1"/>
  <c r="C2008" i="1"/>
  <c r="D2008" i="1"/>
  <c r="C2009" i="1"/>
  <c r="D2009" i="1" s="1"/>
  <c r="C2010" i="1"/>
  <c r="D2010" i="1"/>
  <c r="C2011" i="1"/>
  <c r="D2011" i="1"/>
  <c r="C2012" i="1"/>
  <c r="D2012" i="1"/>
  <c r="C2013" i="1"/>
  <c r="D2013" i="1" s="1"/>
  <c r="C2014" i="1"/>
  <c r="D2014" i="1"/>
  <c r="C2015" i="1"/>
  <c r="D2015" i="1"/>
  <c r="C2016" i="1"/>
  <c r="D2016" i="1"/>
  <c r="C2017" i="1"/>
  <c r="D2017" i="1" s="1"/>
  <c r="C2018" i="1"/>
  <c r="D2018" i="1"/>
  <c r="C2019" i="1"/>
  <c r="D2019" i="1"/>
  <c r="C2020" i="1"/>
  <c r="D2020" i="1"/>
  <c r="C2021" i="1"/>
  <c r="D2021" i="1" s="1"/>
  <c r="C2022" i="1"/>
  <c r="D2022" i="1"/>
  <c r="C2023" i="1"/>
  <c r="D2023" i="1"/>
  <c r="C1987" i="1"/>
  <c r="D1987" i="1" s="1"/>
  <c r="C1988" i="1"/>
  <c r="D1988" i="1" s="1"/>
  <c r="C1989" i="1"/>
  <c r="D1989" i="1" s="1"/>
  <c r="C1990" i="1"/>
  <c r="D1990" i="1"/>
  <c r="C1991" i="1"/>
  <c r="D1991" i="1" s="1"/>
  <c r="C1992" i="1"/>
  <c r="D1992" i="1" s="1"/>
  <c r="C1993" i="1"/>
  <c r="D1993" i="1" s="1"/>
  <c r="C1994" i="1"/>
  <c r="D1994" i="1"/>
  <c r="C1995" i="1"/>
  <c r="D1995" i="1" s="1"/>
  <c r="C1996" i="1"/>
  <c r="D1996" i="1" s="1"/>
  <c r="C1997" i="1"/>
  <c r="D1997" i="1" s="1"/>
  <c r="C1998" i="1"/>
  <c r="D1998" i="1"/>
  <c r="C1999" i="1"/>
  <c r="D1999" i="1" s="1"/>
  <c r="C2000" i="1"/>
  <c r="D2000" i="1" s="1"/>
  <c r="C2001" i="1"/>
  <c r="D2001" i="1" s="1"/>
  <c r="C2002" i="1"/>
  <c r="D2002" i="1"/>
  <c r="C2003" i="1"/>
  <c r="D2003" i="1" s="1"/>
  <c r="C1974" i="1"/>
  <c r="D1974" i="1"/>
  <c r="C1975" i="1"/>
  <c r="D1975" i="1" s="1"/>
  <c r="C1976" i="1"/>
  <c r="D1976" i="1"/>
  <c r="C1977" i="1"/>
  <c r="D1977" i="1"/>
  <c r="C1978" i="1"/>
  <c r="D1978" i="1"/>
  <c r="C1979" i="1"/>
  <c r="D1979" i="1" s="1"/>
  <c r="C1980" i="1"/>
  <c r="D1980" i="1"/>
  <c r="C1981" i="1"/>
  <c r="D1981" i="1"/>
  <c r="C1982" i="1"/>
  <c r="D1982" i="1"/>
  <c r="C1983" i="1"/>
  <c r="D1983" i="1" s="1"/>
  <c r="C1984" i="1"/>
  <c r="D1984" i="1"/>
  <c r="C1985" i="1"/>
  <c r="D1985" i="1"/>
  <c r="C1986" i="1"/>
  <c r="D1986" i="1"/>
  <c r="C1959" i="1"/>
  <c r="D1959" i="1" s="1"/>
  <c r="C1960" i="1"/>
  <c r="D1960" i="1" s="1"/>
  <c r="C1961" i="1"/>
  <c r="D1961" i="1" s="1"/>
  <c r="C1962" i="1"/>
  <c r="D1962" i="1"/>
  <c r="C1963" i="1"/>
  <c r="D1963" i="1" s="1"/>
  <c r="C1964" i="1"/>
  <c r="D1964" i="1" s="1"/>
  <c r="C1965" i="1"/>
  <c r="D1965" i="1" s="1"/>
  <c r="C1966" i="1"/>
  <c r="D1966" i="1"/>
  <c r="C1967" i="1"/>
  <c r="D1967" i="1" s="1"/>
  <c r="C1968" i="1"/>
  <c r="D1968" i="1" s="1"/>
  <c r="C1969" i="1"/>
  <c r="D1969" i="1" s="1"/>
  <c r="C1970" i="1"/>
  <c r="D1970" i="1"/>
  <c r="C1971" i="1"/>
  <c r="D1971" i="1" s="1"/>
  <c r="C1972" i="1"/>
  <c r="D1972" i="1" s="1"/>
  <c r="C1973" i="1"/>
  <c r="D1973" i="1" s="1"/>
  <c r="C1947" i="1"/>
  <c r="D1947" i="1" s="1"/>
  <c r="C1948" i="1"/>
  <c r="D1948" i="1" s="1"/>
  <c r="C1949" i="1"/>
  <c r="D1949" i="1" s="1"/>
  <c r="C1950" i="1"/>
  <c r="D1950" i="1"/>
  <c r="C1951" i="1"/>
  <c r="D1951" i="1" s="1"/>
  <c r="C1952" i="1"/>
  <c r="D1952" i="1" s="1"/>
  <c r="C1953" i="1"/>
  <c r="D1953" i="1" s="1"/>
  <c r="C1954" i="1"/>
  <c r="D1954" i="1"/>
  <c r="C1955" i="1"/>
  <c r="D1955" i="1" s="1"/>
  <c r="C1956" i="1"/>
  <c r="D1956" i="1" s="1"/>
  <c r="C1957" i="1"/>
  <c r="D1957" i="1" s="1"/>
  <c r="C1958" i="1"/>
  <c r="D1958" i="1"/>
  <c r="C1936" i="1"/>
  <c r="D1936" i="1" s="1"/>
  <c r="C1937" i="1"/>
  <c r="D1937" i="1" s="1"/>
  <c r="C1938" i="1"/>
  <c r="D1938" i="1"/>
  <c r="C1939" i="1"/>
  <c r="D1939" i="1"/>
  <c r="C1940" i="1"/>
  <c r="D1940" i="1" s="1"/>
  <c r="C1941" i="1"/>
  <c r="D1941" i="1" s="1"/>
  <c r="C1942" i="1"/>
  <c r="D1942" i="1"/>
  <c r="C1943" i="1"/>
  <c r="D1943" i="1"/>
  <c r="C1944" i="1"/>
  <c r="D1944" i="1" s="1"/>
  <c r="C1945" i="1"/>
  <c r="D1945" i="1" s="1"/>
  <c r="C1946" i="1"/>
  <c r="D1946" i="1"/>
  <c r="C1916" i="1"/>
  <c r="D1916" i="1" s="1"/>
  <c r="C1917" i="1"/>
  <c r="D1917" i="1" s="1"/>
  <c r="C1918" i="1"/>
  <c r="D1918" i="1" s="1"/>
  <c r="C1919" i="1"/>
  <c r="D1919" i="1"/>
  <c r="C1920" i="1"/>
  <c r="D1920" i="1" s="1"/>
  <c r="C1921" i="1"/>
  <c r="D1921" i="1" s="1"/>
  <c r="C1922" i="1"/>
  <c r="D1922" i="1" s="1"/>
  <c r="C1923" i="1"/>
  <c r="D1923" i="1"/>
  <c r="C1924" i="1"/>
  <c r="D1924" i="1" s="1"/>
  <c r="C1925" i="1"/>
  <c r="D1925" i="1" s="1"/>
  <c r="C1926" i="1"/>
  <c r="D1926" i="1" s="1"/>
  <c r="C1927" i="1"/>
  <c r="D1927" i="1"/>
  <c r="C1928" i="1"/>
  <c r="D1928" i="1" s="1"/>
  <c r="C1929" i="1"/>
  <c r="D1929" i="1" s="1"/>
  <c r="C1930" i="1"/>
  <c r="D1930" i="1" s="1"/>
  <c r="C1931" i="1"/>
  <c r="D1931" i="1" s="1"/>
  <c r="C1932" i="1"/>
  <c r="D1932" i="1" s="1"/>
  <c r="C1933" i="1"/>
  <c r="D1933" i="1" s="1"/>
  <c r="C1934" i="1"/>
  <c r="D1934" i="1" s="1"/>
  <c r="C1935" i="1"/>
  <c r="D1935" i="1"/>
  <c r="C1901" i="1"/>
  <c r="D1901" i="1" s="1"/>
  <c r="C1902" i="1"/>
  <c r="D1902" i="1" s="1"/>
  <c r="C1903" i="1"/>
  <c r="D1903" i="1" s="1"/>
  <c r="C1904" i="1"/>
  <c r="D1904" i="1"/>
  <c r="C1905" i="1"/>
  <c r="D1905" i="1" s="1"/>
  <c r="C1906" i="1"/>
  <c r="D1906" i="1" s="1"/>
  <c r="C1907" i="1"/>
  <c r="D1907" i="1" s="1"/>
  <c r="C1908" i="1"/>
  <c r="D1908" i="1"/>
  <c r="C1909" i="1"/>
  <c r="D1909" i="1" s="1"/>
  <c r="C1910" i="1"/>
  <c r="D1910" i="1" s="1"/>
  <c r="C1911" i="1"/>
  <c r="D1911" i="1" s="1"/>
  <c r="C1912" i="1"/>
  <c r="D1912" i="1"/>
  <c r="C1913" i="1"/>
  <c r="D1913" i="1" s="1"/>
  <c r="C1914" i="1"/>
  <c r="D1914" i="1" s="1"/>
  <c r="C1915" i="1"/>
  <c r="D1915" i="1" s="1"/>
  <c r="C1828" i="1"/>
  <c r="D1828" i="1"/>
  <c r="C1829" i="1"/>
  <c r="D1829" i="1" s="1"/>
  <c r="C1830" i="1"/>
  <c r="D1830" i="1" s="1"/>
  <c r="C1831" i="1"/>
  <c r="D1831" i="1"/>
  <c r="C1832" i="1"/>
  <c r="D1832" i="1"/>
  <c r="C1833" i="1"/>
  <c r="D1833" i="1" s="1"/>
  <c r="C1834" i="1"/>
  <c r="D1834" i="1" s="1"/>
  <c r="C1835" i="1"/>
  <c r="D1835" i="1"/>
  <c r="C1836" i="1"/>
  <c r="D1836" i="1"/>
  <c r="C1837" i="1"/>
  <c r="D1837" i="1" s="1"/>
  <c r="C1838" i="1"/>
  <c r="D1838" i="1" s="1"/>
  <c r="C1839" i="1"/>
  <c r="D1839" i="1"/>
  <c r="C1840" i="1"/>
  <c r="D1840" i="1"/>
  <c r="C1841" i="1"/>
  <c r="D1841" i="1" s="1"/>
  <c r="C1842" i="1"/>
  <c r="D1842" i="1" s="1"/>
  <c r="C1843" i="1"/>
  <c r="D1843" i="1"/>
  <c r="C1844" i="1"/>
  <c r="D1844" i="1"/>
  <c r="C1845" i="1"/>
  <c r="D1845" i="1" s="1"/>
  <c r="C1846" i="1"/>
  <c r="D1846" i="1" s="1"/>
  <c r="C1847" i="1"/>
  <c r="D1847" i="1"/>
  <c r="C1848" i="1"/>
  <c r="D1848" i="1"/>
  <c r="C1849" i="1"/>
  <c r="D1849" i="1" s="1"/>
  <c r="C1850" i="1"/>
  <c r="D1850" i="1" s="1"/>
  <c r="C1851" i="1"/>
  <c r="D1851" i="1"/>
  <c r="C1852" i="1"/>
  <c r="D1852" i="1"/>
  <c r="C1853" i="1"/>
  <c r="D1853" i="1" s="1"/>
  <c r="C1854" i="1"/>
  <c r="D1854" i="1" s="1"/>
  <c r="C1855" i="1"/>
  <c r="D1855" i="1"/>
  <c r="C1856" i="1"/>
  <c r="D1856" i="1"/>
  <c r="C1857" i="1"/>
  <c r="D1857" i="1" s="1"/>
  <c r="C1858" i="1"/>
  <c r="D1858" i="1" s="1"/>
  <c r="C1859" i="1"/>
  <c r="D1859" i="1"/>
  <c r="C1860" i="1"/>
  <c r="D1860" i="1"/>
  <c r="C1861" i="1"/>
  <c r="D1861" i="1" s="1"/>
  <c r="C1862" i="1"/>
  <c r="D1862" i="1" s="1"/>
  <c r="C1863" i="1"/>
  <c r="D1863" i="1"/>
  <c r="C1864" i="1"/>
  <c r="D1864" i="1"/>
  <c r="C1865" i="1"/>
  <c r="D1865" i="1" s="1"/>
  <c r="C1866" i="1"/>
  <c r="D1866" i="1" s="1"/>
  <c r="C1867" i="1"/>
  <c r="D1867" i="1"/>
  <c r="C1868" i="1"/>
  <c r="D1868" i="1"/>
  <c r="C1869" i="1"/>
  <c r="D1869" i="1" s="1"/>
  <c r="C1870" i="1"/>
  <c r="D1870" i="1" s="1"/>
  <c r="C1871" i="1"/>
  <c r="D1871" i="1"/>
  <c r="C1872" i="1"/>
  <c r="D1872" i="1"/>
  <c r="C1873" i="1"/>
  <c r="D1873" i="1" s="1"/>
  <c r="C1874" i="1"/>
  <c r="D1874" i="1" s="1"/>
  <c r="C1875" i="1"/>
  <c r="D1875" i="1"/>
  <c r="C1876" i="1"/>
  <c r="D1876" i="1"/>
  <c r="C1877" i="1"/>
  <c r="D1877" i="1" s="1"/>
  <c r="C1878" i="1"/>
  <c r="D1878" i="1" s="1"/>
  <c r="C1879" i="1"/>
  <c r="D1879" i="1"/>
  <c r="C1880" i="1"/>
  <c r="D1880" i="1"/>
  <c r="C1881" i="1"/>
  <c r="D1881" i="1" s="1"/>
  <c r="C1882" i="1"/>
  <c r="D1882" i="1" s="1"/>
  <c r="C1883" i="1"/>
  <c r="D1883" i="1"/>
  <c r="C1884" i="1"/>
  <c r="D1884" i="1"/>
  <c r="C1885" i="1"/>
  <c r="D1885" i="1" s="1"/>
  <c r="C1886" i="1"/>
  <c r="D1886" i="1" s="1"/>
  <c r="C1887" i="1"/>
  <c r="D1887" i="1"/>
  <c r="C1888" i="1"/>
  <c r="D1888" i="1"/>
  <c r="C1889" i="1"/>
  <c r="D1889" i="1" s="1"/>
  <c r="C1890" i="1"/>
  <c r="D1890" i="1" s="1"/>
  <c r="C1891" i="1"/>
  <c r="D1891" i="1"/>
  <c r="C1892" i="1"/>
  <c r="D1892" i="1"/>
  <c r="C1893" i="1"/>
  <c r="D1893" i="1" s="1"/>
  <c r="C1894" i="1"/>
  <c r="D1894" i="1" s="1"/>
  <c r="C1895" i="1"/>
  <c r="D1895" i="1"/>
  <c r="C1896" i="1"/>
  <c r="D1896" i="1"/>
  <c r="C1897" i="1"/>
  <c r="D1897" i="1" s="1"/>
  <c r="C1898" i="1"/>
  <c r="D1898" i="1" s="1"/>
  <c r="C1899" i="1"/>
  <c r="D1899" i="1"/>
  <c r="C1900" i="1"/>
  <c r="D1900" i="1"/>
  <c r="C1815" i="1"/>
  <c r="D1815" i="1"/>
  <c r="C1816" i="1"/>
  <c r="D1816" i="1" s="1"/>
  <c r="C1817" i="1"/>
  <c r="D1817" i="1"/>
  <c r="C1818" i="1"/>
  <c r="D1818" i="1"/>
  <c r="C1819" i="1"/>
  <c r="D1819" i="1"/>
  <c r="C1820" i="1"/>
  <c r="D1820" i="1" s="1"/>
  <c r="C1821" i="1"/>
  <c r="D1821" i="1"/>
  <c r="C1822" i="1"/>
  <c r="D1822" i="1"/>
  <c r="C1823" i="1"/>
  <c r="D1823" i="1"/>
  <c r="C1824" i="1"/>
  <c r="D1824" i="1" s="1"/>
  <c r="C1825" i="1"/>
  <c r="D1825" i="1"/>
  <c r="C1826" i="1"/>
  <c r="D1826" i="1"/>
  <c r="C1827" i="1"/>
  <c r="D1827" i="1"/>
  <c r="C1803" i="1"/>
  <c r="D1803" i="1" s="1"/>
  <c r="C1804" i="1"/>
  <c r="D1804" i="1" s="1"/>
  <c r="C1805" i="1"/>
  <c r="D1805" i="1"/>
  <c r="C1806" i="1"/>
  <c r="D1806" i="1"/>
  <c r="C1807" i="1"/>
  <c r="D1807" i="1" s="1"/>
  <c r="C1808" i="1"/>
  <c r="D1808" i="1" s="1"/>
  <c r="C1809" i="1"/>
  <c r="D1809" i="1"/>
  <c r="C1810" i="1"/>
  <c r="D1810" i="1"/>
  <c r="C1811" i="1"/>
  <c r="D1811" i="1" s="1"/>
  <c r="C1812" i="1"/>
  <c r="D1812" i="1" s="1"/>
  <c r="C1813" i="1"/>
  <c r="D1813" i="1"/>
  <c r="C1814" i="1"/>
  <c r="D1814" i="1"/>
  <c r="D1802" i="1" l="1"/>
  <c r="C1802" i="1"/>
  <c r="C1801" i="1"/>
  <c r="D1801" i="1" s="1"/>
  <c r="D1800" i="1"/>
  <c r="C1800" i="1"/>
  <c r="C1799" i="1"/>
  <c r="D1799" i="1" s="1"/>
  <c r="D1798" i="1"/>
  <c r="C1798" i="1"/>
  <c r="D1797" i="1"/>
  <c r="C1797" i="1"/>
  <c r="D1796" i="1"/>
  <c r="C1796" i="1"/>
  <c r="C1795" i="1"/>
  <c r="D1795" i="1" s="1"/>
  <c r="D1794" i="1"/>
  <c r="C1794" i="1"/>
  <c r="D1793" i="1"/>
  <c r="C1793" i="1"/>
  <c r="D1792" i="1"/>
  <c r="C1792" i="1"/>
  <c r="C1791" i="1"/>
  <c r="D1791" i="1" s="1"/>
  <c r="D1790" i="1"/>
  <c r="C1790" i="1"/>
  <c r="D1789" i="1"/>
  <c r="C1789" i="1"/>
  <c r="D1788" i="1"/>
  <c r="C1788" i="1"/>
  <c r="C1787" i="1"/>
  <c r="D1787" i="1" s="1"/>
  <c r="D1786" i="1"/>
  <c r="C1786" i="1"/>
  <c r="D1785" i="1"/>
  <c r="C1785" i="1"/>
  <c r="D1784" i="1"/>
  <c r="C1784" i="1"/>
  <c r="C1783" i="1"/>
  <c r="D1783" i="1" s="1"/>
  <c r="D1782" i="1"/>
  <c r="C1782" i="1"/>
  <c r="D1781" i="1"/>
  <c r="C1781" i="1"/>
  <c r="D1780" i="1"/>
  <c r="C1780" i="1"/>
  <c r="C1779" i="1"/>
  <c r="D1779" i="1" s="1"/>
  <c r="D1778" i="1"/>
  <c r="C1778" i="1"/>
  <c r="D1777" i="1"/>
  <c r="C1777" i="1"/>
  <c r="D1776" i="1"/>
  <c r="C1776" i="1"/>
  <c r="C1775" i="1"/>
  <c r="D1775" i="1" s="1"/>
  <c r="D1774" i="1"/>
  <c r="C1774" i="1"/>
  <c r="D1773" i="1"/>
  <c r="C1773" i="1"/>
  <c r="D1772" i="1"/>
  <c r="C1772" i="1"/>
  <c r="C1771" i="1"/>
  <c r="D1771" i="1" s="1"/>
  <c r="D1770" i="1"/>
  <c r="C1770" i="1"/>
  <c r="D1769" i="1"/>
  <c r="C1769" i="1"/>
  <c r="D1768" i="1"/>
  <c r="C1768" i="1"/>
  <c r="C1767" i="1"/>
  <c r="D1767" i="1" s="1"/>
  <c r="D1766" i="1"/>
  <c r="C1766" i="1"/>
  <c r="D1765" i="1"/>
  <c r="C1765" i="1"/>
  <c r="D1764" i="1"/>
  <c r="C1764" i="1"/>
  <c r="C1763" i="1"/>
  <c r="D1763" i="1" s="1"/>
  <c r="D1762" i="1"/>
  <c r="C1762" i="1"/>
  <c r="D1761" i="1"/>
  <c r="C1761" i="1"/>
  <c r="D1760" i="1"/>
  <c r="C1760" i="1"/>
  <c r="C1759" i="1"/>
  <c r="D1759" i="1" s="1"/>
  <c r="D1758" i="1"/>
  <c r="C1758" i="1"/>
  <c r="D1757" i="1"/>
  <c r="C1757" i="1"/>
  <c r="D1756" i="1"/>
  <c r="C1756" i="1"/>
  <c r="C1755" i="1"/>
  <c r="D1755" i="1" s="1"/>
  <c r="D1754" i="1"/>
  <c r="C1754" i="1"/>
  <c r="D1753" i="1"/>
  <c r="C1753" i="1"/>
  <c r="D1752" i="1"/>
  <c r="C1752" i="1"/>
  <c r="C1751" i="1"/>
  <c r="D1751" i="1" s="1"/>
  <c r="D1750" i="1"/>
  <c r="C1750" i="1"/>
  <c r="D1749" i="1"/>
  <c r="C1749" i="1"/>
  <c r="D1748" i="1"/>
  <c r="C1748" i="1"/>
  <c r="C1747" i="1"/>
  <c r="D1747" i="1" s="1"/>
  <c r="D1746" i="1"/>
  <c r="C1746" i="1"/>
  <c r="D1745" i="1"/>
  <c r="C1745" i="1"/>
  <c r="D1744" i="1"/>
  <c r="C1744" i="1"/>
  <c r="C1743" i="1"/>
  <c r="D1743" i="1" s="1"/>
  <c r="D1742" i="1"/>
  <c r="C1742" i="1"/>
  <c r="D1741" i="1"/>
  <c r="C1741" i="1"/>
  <c r="D1740" i="1"/>
  <c r="C1740" i="1"/>
  <c r="C1739" i="1"/>
  <c r="D1739" i="1" s="1"/>
  <c r="D1738" i="1"/>
  <c r="C1738" i="1"/>
  <c r="D1737" i="1"/>
  <c r="C1737" i="1"/>
  <c r="D1736" i="1"/>
  <c r="C1736" i="1"/>
  <c r="C1735" i="1"/>
  <c r="D1735" i="1" s="1"/>
  <c r="D1734" i="1"/>
  <c r="C1734" i="1"/>
  <c r="D1733" i="1"/>
  <c r="C1733" i="1"/>
  <c r="D1732" i="1"/>
  <c r="C1732" i="1"/>
  <c r="C1731" i="1"/>
  <c r="D1731" i="1" s="1"/>
  <c r="D1730" i="1"/>
  <c r="C1730" i="1"/>
  <c r="D1729" i="1"/>
  <c r="C1729" i="1"/>
  <c r="D1728" i="1"/>
  <c r="C1728" i="1"/>
  <c r="C1727" i="1"/>
  <c r="D1727" i="1" s="1"/>
  <c r="D1726" i="1"/>
  <c r="C1726" i="1"/>
  <c r="D1725" i="1"/>
  <c r="C1725" i="1"/>
  <c r="D1724" i="1"/>
  <c r="C1724" i="1"/>
  <c r="C1723" i="1"/>
  <c r="D1723" i="1" s="1"/>
  <c r="D1722" i="1"/>
  <c r="C1722" i="1"/>
  <c r="D1721" i="1"/>
  <c r="C1721" i="1"/>
  <c r="D1720" i="1"/>
  <c r="C1720" i="1"/>
  <c r="C1719" i="1"/>
  <c r="D1719" i="1" s="1"/>
  <c r="D1718" i="1"/>
  <c r="C1718" i="1"/>
  <c r="D1717" i="1"/>
  <c r="C1717" i="1"/>
  <c r="D1716" i="1"/>
  <c r="C1716" i="1"/>
  <c r="C1715" i="1"/>
  <c r="D1715" i="1" s="1"/>
  <c r="D1714" i="1"/>
  <c r="C1714" i="1"/>
  <c r="D1713" i="1"/>
  <c r="C1713" i="1"/>
  <c r="D1712" i="1"/>
  <c r="C1712" i="1"/>
  <c r="C1711" i="1"/>
  <c r="D1711" i="1" s="1"/>
  <c r="D1710" i="1"/>
  <c r="C1710" i="1"/>
  <c r="D1709" i="1"/>
  <c r="C1709" i="1"/>
  <c r="D1708" i="1"/>
  <c r="C1708" i="1"/>
  <c r="C1707" i="1"/>
  <c r="D1707" i="1" s="1"/>
  <c r="D1706" i="1"/>
  <c r="C1706" i="1"/>
  <c r="D1705" i="1"/>
  <c r="C1705" i="1"/>
  <c r="D1704" i="1"/>
  <c r="C1704" i="1"/>
  <c r="C1703" i="1"/>
  <c r="D1703" i="1" s="1"/>
  <c r="D1702" i="1"/>
  <c r="C1702" i="1"/>
  <c r="D1701" i="1"/>
  <c r="C1701" i="1"/>
  <c r="D1700" i="1"/>
  <c r="C1700" i="1"/>
  <c r="C1699" i="1"/>
  <c r="D1699" i="1" s="1"/>
  <c r="D1698" i="1"/>
  <c r="C1698" i="1"/>
  <c r="D1697" i="1"/>
  <c r="C1697" i="1"/>
  <c r="D1696" i="1"/>
  <c r="C1696" i="1"/>
  <c r="C1695" i="1"/>
  <c r="D1695" i="1" s="1"/>
  <c r="D1694" i="1"/>
  <c r="C1694" i="1"/>
  <c r="D1693" i="1"/>
  <c r="C1693" i="1"/>
  <c r="D1692" i="1"/>
  <c r="C1692" i="1"/>
  <c r="C1691" i="1"/>
  <c r="D1691" i="1" s="1"/>
  <c r="D1690" i="1"/>
  <c r="C1690" i="1"/>
  <c r="D1689" i="1"/>
  <c r="C1689" i="1"/>
  <c r="D1688" i="1"/>
  <c r="C1688" i="1"/>
  <c r="C1687" i="1"/>
  <c r="D1687" i="1" s="1"/>
  <c r="D1686" i="1"/>
  <c r="C1686" i="1"/>
  <c r="D1685" i="1"/>
  <c r="C1685" i="1"/>
  <c r="D1684" i="1"/>
  <c r="C1684" i="1"/>
  <c r="C1683" i="1"/>
  <c r="D1683" i="1" s="1"/>
  <c r="D1682" i="1"/>
  <c r="C1682" i="1"/>
  <c r="D1681" i="1"/>
  <c r="C1681" i="1"/>
  <c r="D1680" i="1"/>
  <c r="C1680" i="1"/>
  <c r="C1679" i="1"/>
  <c r="D1679" i="1" s="1"/>
  <c r="D1678" i="1"/>
  <c r="C1678" i="1"/>
  <c r="D1677" i="1"/>
  <c r="C1677" i="1"/>
  <c r="D1676" i="1"/>
  <c r="C1676" i="1"/>
  <c r="C1675" i="1"/>
  <c r="D1675" i="1" s="1"/>
  <c r="D1674" i="1"/>
  <c r="C1674" i="1"/>
  <c r="D1673" i="1"/>
  <c r="C1673" i="1"/>
  <c r="D1672" i="1"/>
  <c r="C1672" i="1"/>
  <c r="C1671" i="1"/>
  <c r="D1671" i="1" s="1"/>
  <c r="D1670" i="1"/>
  <c r="C1670" i="1"/>
  <c r="D1669" i="1"/>
  <c r="C1669" i="1"/>
  <c r="D1668" i="1"/>
  <c r="C1668" i="1"/>
  <c r="C1667" i="1"/>
  <c r="D1667" i="1" s="1"/>
  <c r="D1666" i="1"/>
  <c r="C1666" i="1"/>
  <c r="D1665" i="1"/>
  <c r="C1665" i="1"/>
  <c r="D1664" i="1"/>
  <c r="C1664" i="1"/>
  <c r="C1663" i="1"/>
  <c r="D1663" i="1" s="1"/>
  <c r="D1662" i="1"/>
  <c r="C1662" i="1"/>
  <c r="D1661" i="1"/>
  <c r="C1661" i="1"/>
  <c r="D1660" i="1"/>
  <c r="C1660" i="1"/>
  <c r="C1659" i="1"/>
  <c r="D1659" i="1" s="1"/>
  <c r="D1658" i="1"/>
  <c r="C1658" i="1"/>
  <c r="D1657" i="1"/>
  <c r="C1657" i="1"/>
  <c r="D1656" i="1"/>
  <c r="C1656" i="1"/>
  <c r="C1655" i="1"/>
  <c r="D1655" i="1" s="1"/>
  <c r="D1654" i="1"/>
  <c r="C1654" i="1"/>
  <c r="D1653" i="1"/>
  <c r="C1653" i="1"/>
  <c r="D1652" i="1"/>
  <c r="C1652" i="1"/>
  <c r="C1651" i="1"/>
  <c r="D1651" i="1" s="1"/>
  <c r="D1650" i="1"/>
  <c r="C1650" i="1"/>
  <c r="C1649" i="1"/>
  <c r="D1649" i="1" s="1"/>
  <c r="D1648" i="1"/>
  <c r="C1648" i="1"/>
  <c r="C1647" i="1"/>
  <c r="D1647" i="1" s="1"/>
  <c r="D1646" i="1"/>
  <c r="C1646" i="1"/>
  <c r="C1645" i="1"/>
  <c r="D1645" i="1" s="1"/>
  <c r="D1644" i="1"/>
  <c r="C1644" i="1"/>
  <c r="C1643" i="1"/>
  <c r="D1643" i="1" s="1"/>
  <c r="D1642" i="1"/>
  <c r="C1642" i="1"/>
  <c r="C1641" i="1"/>
  <c r="D1641" i="1" s="1"/>
  <c r="D1640" i="1"/>
  <c r="C1640" i="1"/>
  <c r="C1639" i="1"/>
  <c r="D1639" i="1" s="1"/>
  <c r="D1638" i="1"/>
  <c r="C1638" i="1"/>
  <c r="D1637" i="1"/>
  <c r="C1637" i="1"/>
  <c r="D1636" i="1"/>
  <c r="C1636" i="1"/>
  <c r="C1635" i="1"/>
  <c r="D1635" i="1" s="1"/>
  <c r="D1634" i="1"/>
  <c r="C1634" i="1"/>
  <c r="C1633" i="1"/>
  <c r="D1633" i="1" s="1"/>
  <c r="D1632" i="1"/>
  <c r="C1632" i="1"/>
  <c r="C1631" i="1"/>
  <c r="D1631" i="1" s="1"/>
  <c r="D1630" i="1"/>
  <c r="C1630" i="1"/>
  <c r="C1629" i="1"/>
  <c r="D1629" i="1" s="1"/>
  <c r="D1628" i="1"/>
  <c r="C1628" i="1"/>
  <c r="C1627" i="1"/>
  <c r="D1627" i="1" s="1"/>
  <c r="D1626" i="1"/>
  <c r="C1626" i="1"/>
  <c r="D1625" i="1"/>
  <c r="C1625" i="1"/>
  <c r="D1624" i="1"/>
  <c r="C1624" i="1"/>
  <c r="C1623" i="1"/>
  <c r="D1623" i="1" s="1"/>
  <c r="D1622" i="1"/>
  <c r="C1622" i="1"/>
  <c r="D1621" i="1"/>
  <c r="C1621" i="1"/>
  <c r="D1620" i="1"/>
  <c r="C1620" i="1"/>
  <c r="C1619" i="1"/>
  <c r="D1619" i="1" s="1"/>
  <c r="D1618" i="1"/>
  <c r="C1618" i="1"/>
  <c r="C1617" i="1"/>
  <c r="D1617" i="1" s="1"/>
  <c r="D1616" i="1"/>
  <c r="C1616" i="1"/>
  <c r="C1615" i="1"/>
  <c r="D1615" i="1" s="1"/>
  <c r="D1614" i="1"/>
  <c r="C1614" i="1"/>
  <c r="C1613" i="1"/>
  <c r="D1613" i="1" s="1"/>
  <c r="D1612" i="1"/>
  <c r="C1612" i="1"/>
  <c r="C1611" i="1"/>
  <c r="D1611" i="1" s="1"/>
  <c r="D1610" i="1"/>
  <c r="C1610" i="1"/>
  <c r="D1609" i="1"/>
  <c r="C1609" i="1"/>
  <c r="D1608" i="1"/>
  <c r="C1608" i="1"/>
  <c r="C1607" i="1"/>
  <c r="D1607" i="1" s="1"/>
  <c r="D1606" i="1"/>
  <c r="C1606" i="1"/>
  <c r="D1605" i="1"/>
  <c r="C1605" i="1"/>
  <c r="D1604" i="1"/>
  <c r="C1604" i="1"/>
  <c r="C1603" i="1"/>
  <c r="D1603" i="1" s="1"/>
  <c r="D1602" i="1"/>
  <c r="C1602" i="1"/>
  <c r="C1601" i="1"/>
  <c r="D1601" i="1" s="1"/>
  <c r="D1600" i="1"/>
  <c r="C1600" i="1"/>
  <c r="C1599" i="1"/>
  <c r="D1599" i="1" s="1"/>
  <c r="C1598" i="1"/>
  <c r="D1598" i="1" s="1"/>
  <c r="C1597" i="1"/>
  <c r="D1597" i="1" s="1"/>
  <c r="D1596" i="1"/>
  <c r="C1596" i="1"/>
  <c r="C1595" i="1"/>
  <c r="D1595" i="1" s="1"/>
  <c r="C1594" i="1"/>
  <c r="D1594" i="1" s="1"/>
  <c r="D1593" i="1"/>
  <c r="C1593" i="1"/>
  <c r="D1592" i="1"/>
  <c r="C1592" i="1"/>
  <c r="C1591" i="1"/>
  <c r="D1591" i="1" s="1"/>
  <c r="C1590" i="1"/>
  <c r="D1590" i="1" s="1"/>
  <c r="C1589" i="1"/>
  <c r="D1589" i="1" s="1"/>
  <c r="D1588" i="1"/>
  <c r="C1588" i="1"/>
  <c r="C1587" i="1"/>
  <c r="D1587" i="1" s="1"/>
  <c r="D1586" i="1"/>
  <c r="C1586" i="1"/>
  <c r="C1585" i="1"/>
  <c r="D1585" i="1" s="1"/>
  <c r="D1584" i="1"/>
  <c r="C1584" i="1"/>
  <c r="C1583" i="1"/>
  <c r="D1583" i="1" s="1"/>
  <c r="D1582" i="1"/>
  <c r="C1582" i="1"/>
  <c r="C1581" i="1"/>
  <c r="D1581" i="1" s="1"/>
  <c r="D1580" i="1"/>
  <c r="C1580" i="1"/>
  <c r="C1579" i="1"/>
  <c r="D1579" i="1" s="1"/>
  <c r="C1578" i="1"/>
  <c r="D1578" i="1" s="1"/>
  <c r="D1577" i="1"/>
  <c r="C1577" i="1"/>
  <c r="D1576" i="1"/>
  <c r="C1576" i="1"/>
  <c r="C1575" i="1"/>
  <c r="D1575" i="1" s="1"/>
  <c r="C1574" i="1"/>
  <c r="D1574" i="1" s="1"/>
  <c r="D1573" i="1"/>
  <c r="C1573" i="1"/>
  <c r="C1572" i="1"/>
  <c r="D1572" i="1" s="1"/>
  <c r="C1571" i="1"/>
  <c r="D1571" i="1" s="1"/>
  <c r="D1570" i="1"/>
  <c r="C1570" i="1"/>
  <c r="D1569" i="1"/>
  <c r="C1569" i="1"/>
  <c r="D1568" i="1"/>
  <c r="C1568" i="1"/>
  <c r="C1567" i="1"/>
  <c r="D1567" i="1" s="1"/>
  <c r="D1566" i="1"/>
  <c r="C1566" i="1"/>
  <c r="C1565" i="1"/>
  <c r="D1565" i="1" s="1"/>
  <c r="D1564" i="1"/>
  <c r="C1564" i="1"/>
  <c r="C1563" i="1"/>
  <c r="D1563" i="1" s="1"/>
  <c r="C1562" i="1"/>
  <c r="D1562" i="1" s="1"/>
  <c r="D1561" i="1"/>
  <c r="C1561" i="1"/>
  <c r="D1560" i="1"/>
  <c r="C1560" i="1"/>
  <c r="C1559" i="1"/>
  <c r="D1559" i="1" s="1"/>
  <c r="C1558" i="1"/>
  <c r="D1558" i="1" s="1"/>
  <c r="C1557" i="1"/>
  <c r="D1557" i="1" s="1"/>
  <c r="C1556" i="1"/>
  <c r="D1556" i="1" s="1"/>
  <c r="C1555" i="1"/>
  <c r="D1555" i="1" s="1"/>
  <c r="D1554" i="1"/>
  <c r="C1554" i="1"/>
  <c r="C1553" i="1"/>
  <c r="D1553" i="1" s="1"/>
  <c r="D1552" i="1"/>
  <c r="C1552" i="1"/>
  <c r="C1551" i="1"/>
  <c r="D1551" i="1" s="1"/>
  <c r="D1550" i="1"/>
  <c r="C1550" i="1"/>
  <c r="C1549" i="1"/>
  <c r="D1549" i="1" s="1"/>
  <c r="C1548" i="1"/>
  <c r="D1548" i="1" s="1"/>
  <c r="C1547" i="1"/>
  <c r="D1547" i="1" s="1"/>
  <c r="C1546" i="1"/>
  <c r="D1546" i="1" s="1"/>
  <c r="D1545" i="1"/>
  <c r="C1545" i="1"/>
  <c r="C1544" i="1"/>
  <c r="D1544" i="1" s="1"/>
  <c r="C1543" i="1"/>
  <c r="D1543" i="1" s="1"/>
  <c r="C1542" i="1"/>
  <c r="D1542" i="1" s="1"/>
  <c r="D1541" i="1"/>
  <c r="C1541" i="1"/>
  <c r="C1540" i="1"/>
  <c r="D1540" i="1" s="1"/>
  <c r="C1539" i="1"/>
  <c r="D1539" i="1" s="1"/>
  <c r="D1538" i="1"/>
  <c r="C1538" i="1"/>
  <c r="C1537" i="1"/>
  <c r="D1537" i="1" s="1"/>
  <c r="D1536" i="1"/>
  <c r="C1536" i="1"/>
  <c r="C1535" i="1"/>
  <c r="D1535" i="1" s="1"/>
  <c r="C1534" i="1"/>
  <c r="D1534" i="1" s="1"/>
  <c r="C1533" i="1"/>
  <c r="D1533" i="1" s="1"/>
  <c r="D1532" i="1"/>
  <c r="C1532" i="1"/>
  <c r="C1531" i="1"/>
  <c r="D1531" i="1" s="1"/>
  <c r="C1530" i="1"/>
  <c r="D1530" i="1" s="1"/>
  <c r="D1529" i="1"/>
  <c r="C1529" i="1"/>
  <c r="D1528" i="1"/>
  <c r="C1528" i="1"/>
  <c r="C1527" i="1"/>
  <c r="D1527" i="1" s="1"/>
  <c r="C1526" i="1"/>
  <c r="D1526" i="1" s="1"/>
  <c r="C1525" i="1"/>
  <c r="D1525" i="1" s="1"/>
  <c r="C1524" i="1"/>
  <c r="D1524" i="1" s="1"/>
  <c r="C1523" i="1"/>
  <c r="D1523" i="1" s="1"/>
  <c r="D1522" i="1"/>
  <c r="C1522" i="1"/>
  <c r="C1521" i="1"/>
  <c r="D1521" i="1" s="1"/>
  <c r="D1520" i="1"/>
  <c r="C1520" i="1"/>
  <c r="C1519" i="1"/>
  <c r="D1519" i="1" s="1"/>
  <c r="D1518" i="1"/>
  <c r="C1518" i="1"/>
  <c r="C1517" i="1"/>
  <c r="D1517" i="1" s="1"/>
  <c r="D1516" i="1"/>
  <c r="C1516" i="1"/>
  <c r="C1515" i="1"/>
  <c r="D1515" i="1" s="1"/>
  <c r="C1514" i="1"/>
  <c r="D1514" i="1" s="1"/>
  <c r="D1513" i="1"/>
  <c r="C1513" i="1"/>
  <c r="C1512" i="1"/>
  <c r="D1512" i="1" s="1"/>
  <c r="C1511" i="1"/>
  <c r="D1511" i="1" s="1"/>
  <c r="C1510" i="1"/>
  <c r="D1510" i="1" s="1"/>
  <c r="D1509" i="1"/>
  <c r="C1509" i="1"/>
  <c r="C1508" i="1"/>
  <c r="D1508" i="1" s="1"/>
  <c r="C1507" i="1"/>
  <c r="D1507" i="1" s="1"/>
  <c r="D1506" i="1"/>
  <c r="C1506" i="1"/>
  <c r="D1505" i="1"/>
  <c r="C1505" i="1"/>
  <c r="D1504" i="1"/>
  <c r="C1504" i="1"/>
  <c r="C1503" i="1"/>
  <c r="D1503" i="1" s="1"/>
  <c r="C1502" i="1"/>
  <c r="D1502" i="1" s="1"/>
  <c r="C1501" i="1"/>
  <c r="D1501" i="1" s="1"/>
  <c r="D1500" i="1"/>
  <c r="C1500" i="1"/>
  <c r="C1499" i="1"/>
  <c r="D1499" i="1" s="1"/>
  <c r="C1498" i="1"/>
  <c r="D1498" i="1" s="1"/>
  <c r="D1497" i="1"/>
  <c r="C1497" i="1"/>
  <c r="C1496" i="1"/>
  <c r="D1496" i="1" s="1"/>
  <c r="C1495" i="1"/>
  <c r="D1495" i="1" s="1"/>
  <c r="C1494" i="1"/>
  <c r="D1494" i="1" s="1"/>
  <c r="D1493" i="1"/>
  <c r="C1493" i="1"/>
  <c r="C1492" i="1"/>
  <c r="D1492" i="1" s="1"/>
  <c r="C1491" i="1"/>
  <c r="D1491" i="1" s="1"/>
  <c r="D1490" i="1"/>
  <c r="C1490" i="1"/>
  <c r="C1489" i="1"/>
  <c r="D1489" i="1" s="1"/>
  <c r="D1488" i="1"/>
  <c r="C1488" i="1"/>
  <c r="C1487" i="1"/>
  <c r="D1487" i="1" s="1"/>
  <c r="D1486" i="1"/>
  <c r="C1486" i="1"/>
  <c r="C1485" i="1"/>
  <c r="D1485" i="1" s="1"/>
  <c r="D1484" i="1"/>
  <c r="C1484" i="1"/>
  <c r="C1483" i="1"/>
  <c r="D1483" i="1" s="1"/>
  <c r="D1482" i="1"/>
  <c r="C1482" i="1"/>
  <c r="D1481" i="1"/>
  <c r="C1481" i="1"/>
  <c r="C1480" i="1"/>
  <c r="D1480" i="1" s="1"/>
  <c r="C1479" i="1"/>
  <c r="D1479" i="1" s="1"/>
  <c r="C1478" i="1"/>
  <c r="D1478" i="1" s="1"/>
  <c r="D1477" i="1"/>
  <c r="C1477" i="1"/>
  <c r="C1476" i="1"/>
  <c r="D1476" i="1" s="1"/>
  <c r="C1475" i="1"/>
  <c r="D1475" i="1" s="1"/>
  <c r="D1474" i="1"/>
  <c r="C1474" i="1"/>
  <c r="D1473" i="1"/>
  <c r="C1473" i="1"/>
  <c r="D1472" i="1"/>
  <c r="C1472" i="1"/>
  <c r="C1471" i="1"/>
  <c r="D1471" i="1" s="1"/>
  <c r="C1470" i="1"/>
  <c r="D1470" i="1" s="1"/>
  <c r="C1469" i="1"/>
  <c r="D1469" i="1" s="1"/>
  <c r="D1468" i="1"/>
  <c r="C1468" i="1"/>
  <c r="C1467" i="1"/>
  <c r="D1467" i="1" s="1"/>
  <c r="C1466" i="1"/>
  <c r="D1466" i="1" s="1"/>
  <c r="D1465" i="1"/>
  <c r="C1465" i="1"/>
  <c r="C1464" i="1"/>
  <c r="D1464" i="1" s="1"/>
  <c r="C1463" i="1"/>
  <c r="D1463" i="1" s="1"/>
  <c r="C1462" i="1"/>
  <c r="D1462" i="1" s="1"/>
  <c r="C1461" i="1"/>
  <c r="D1461" i="1" s="1"/>
  <c r="C1460" i="1"/>
  <c r="D1460" i="1" s="1"/>
  <c r="D1459" i="1"/>
  <c r="C1459" i="1"/>
  <c r="C1458" i="1"/>
  <c r="D1458" i="1" s="1"/>
  <c r="D1457" i="1"/>
  <c r="C1457" i="1"/>
  <c r="C1456" i="1"/>
  <c r="D1456" i="1" s="1"/>
  <c r="D1455" i="1"/>
  <c r="C1455" i="1"/>
  <c r="C1454" i="1"/>
  <c r="D1454" i="1" s="1"/>
  <c r="D1453" i="1"/>
  <c r="C1453" i="1"/>
  <c r="C1452" i="1"/>
  <c r="D1452" i="1" s="1"/>
  <c r="D1451" i="1"/>
  <c r="C1451" i="1"/>
  <c r="C1450" i="1"/>
  <c r="D1450" i="1" s="1"/>
  <c r="C1449" i="1"/>
  <c r="D1449" i="1" s="1"/>
  <c r="C1448" i="1"/>
  <c r="D1448" i="1" s="1"/>
  <c r="D1447" i="1"/>
  <c r="C1447" i="1"/>
  <c r="C1446" i="1"/>
  <c r="D1446" i="1" s="1"/>
  <c r="C1445" i="1"/>
  <c r="D1445" i="1" s="1"/>
  <c r="C1444" i="1"/>
  <c r="D1444" i="1" s="1"/>
  <c r="D1443" i="1"/>
  <c r="C1443" i="1"/>
  <c r="C1442" i="1"/>
  <c r="D1442" i="1" s="1"/>
  <c r="D1441" i="1"/>
  <c r="C1441" i="1"/>
  <c r="C1440" i="1"/>
  <c r="D1440" i="1" s="1"/>
  <c r="D1439" i="1"/>
  <c r="C1439" i="1"/>
  <c r="C1438" i="1"/>
  <c r="D1438" i="1" s="1"/>
  <c r="C1437" i="1"/>
  <c r="D1437" i="1" s="1"/>
  <c r="C1436" i="1"/>
  <c r="D1436" i="1" s="1"/>
  <c r="D1435" i="1"/>
  <c r="C1435" i="1"/>
  <c r="C1434" i="1"/>
  <c r="D1434" i="1" s="1"/>
  <c r="C1433" i="1"/>
  <c r="D1433" i="1" s="1"/>
  <c r="C1432" i="1"/>
  <c r="D1432" i="1" s="1"/>
  <c r="D1431" i="1"/>
  <c r="C1431" i="1"/>
  <c r="C1430" i="1"/>
  <c r="D1430" i="1" s="1"/>
  <c r="C1429" i="1"/>
  <c r="D1429" i="1" s="1"/>
  <c r="C1428" i="1"/>
  <c r="D1428" i="1" s="1"/>
  <c r="D1427" i="1"/>
  <c r="C1427" i="1"/>
  <c r="C1426" i="1"/>
  <c r="D1426" i="1" s="1"/>
  <c r="D1425" i="1"/>
  <c r="C1425" i="1"/>
  <c r="C1424" i="1"/>
  <c r="D1424" i="1" s="1"/>
  <c r="D1423" i="1"/>
  <c r="C1423" i="1"/>
  <c r="C1422" i="1"/>
  <c r="D1422" i="1" s="1"/>
  <c r="D1421" i="1"/>
  <c r="C1421" i="1"/>
  <c r="C1420" i="1"/>
  <c r="D1420" i="1" s="1"/>
  <c r="D1419" i="1"/>
  <c r="C1419" i="1"/>
  <c r="C1418" i="1"/>
  <c r="D1418" i="1" s="1"/>
  <c r="C1417" i="1"/>
  <c r="D1417" i="1" s="1"/>
  <c r="C1416" i="1"/>
  <c r="D1416" i="1" s="1"/>
  <c r="D1415" i="1"/>
  <c r="C1415" i="1"/>
  <c r="C1414" i="1"/>
  <c r="D1414" i="1" s="1"/>
  <c r="C1413" i="1"/>
  <c r="D1413" i="1" s="1"/>
  <c r="C1412" i="1"/>
  <c r="D1412" i="1" s="1"/>
  <c r="D1411" i="1"/>
  <c r="C1411" i="1"/>
  <c r="C1410" i="1"/>
  <c r="D1410" i="1" s="1"/>
  <c r="D1409" i="1"/>
  <c r="C1409" i="1"/>
  <c r="C1408" i="1"/>
  <c r="D1408" i="1" s="1"/>
  <c r="D1407" i="1"/>
  <c r="C1407" i="1"/>
  <c r="C1406" i="1"/>
  <c r="D1406" i="1" s="1"/>
  <c r="D1405" i="1"/>
  <c r="C1405" i="1"/>
  <c r="C1404" i="1"/>
  <c r="D1404" i="1" s="1"/>
  <c r="D1403" i="1"/>
  <c r="C1403" i="1"/>
  <c r="C1402" i="1"/>
  <c r="D1402" i="1" s="1"/>
  <c r="C1401" i="1"/>
  <c r="D1401" i="1" s="1"/>
  <c r="C1400" i="1"/>
  <c r="D1400" i="1" s="1"/>
  <c r="D1399" i="1"/>
  <c r="C1399" i="1"/>
  <c r="C1398" i="1"/>
  <c r="D1398" i="1" s="1"/>
  <c r="C1397" i="1"/>
  <c r="D1397" i="1" s="1"/>
  <c r="C1396" i="1"/>
  <c r="D1396" i="1" s="1"/>
  <c r="D1395" i="1"/>
  <c r="C1395" i="1"/>
  <c r="C1394" i="1"/>
  <c r="D1394" i="1" s="1"/>
  <c r="D1393" i="1"/>
  <c r="C1393" i="1"/>
  <c r="C1392" i="1"/>
  <c r="D1392" i="1" s="1"/>
  <c r="D1391" i="1"/>
  <c r="C1391" i="1"/>
  <c r="C1390" i="1"/>
  <c r="D1390" i="1" s="1"/>
  <c r="D1389" i="1"/>
  <c r="C1389" i="1"/>
  <c r="C1388" i="1"/>
  <c r="D1388" i="1" s="1"/>
  <c r="D1387" i="1"/>
  <c r="C1387" i="1"/>
  <c r="C1386" i="1"/>
  <c r="D1386" i="1" s="1"/>
  <c r="C1385" i="1"/>
  <c r="D1385" i="1" s="1"/>
  <c r="C1384" i="1"/>
  <c r="D1384" i="1" s="1"/>
  <c r="D1383" i="1"/>
  <c r="C1383" i="1"/>
  <c r="C1382" i="1"/>
  <c r="D1382" i="1" s="1"/>
  <c r="C1381" i="1"/>
  <c r="D1381" i="1" s="1"/>
  <c r="C1380" i="1"/>
  <c r="D1380" i="1" s="1"/>
  <c r="D1379" i="1"/>
  <c r="C1379" i="1"/>
  <c r="C1378" i="1"/>
  <c r="D1378" i="1" s="1"/>
  <c r="D1377" i="1"/>
  <c r="C1377" i="1"/>
  <c r="C1376" i="1"/>
  <c r="D1376" i="1" s="1"/>
  <c r="D1375" i="1"/>
  <c r="C1375" i="1"/>
  <c r="C1374" i="1"/>
  <c r="D1374" i="1" s="1"/>
  <c r="C1373" i="1"/>
  <c r="D1373" i="1" s="1"/>
  <c r="C1372" i="1"/>
  <c r="D1372" i="1" s="1"/>
  <c r="D1371" i="1"/>
  <c r="C1371" i="1"/>
  <c r="C1370" i="1"/>
  <c r="D1370" i="1" s="1"/>
  <c r="C1369" i="1"/>
  <c r="D1369" i="1" s="1"/>
  <c r="C1368" i="1"/>
  <c r="D1368" i="1" s="1"/>
  <c r="D1367" i="1"/>
  <c r="C1367" i="1"/>
  <c r="C1366" i="1"/>
  <c r="D1366" i="1" s="1"/>
  <c r="C1365" i="1"/>
  <c r="D1365" i="1" s="1"/>
  <c r="C1364" i="1"/>
  <c r="D1364" i="1" s="1"/>
  <c r="D1363" i="1"/>
  <c r="C1363" i="1"/>
  <c r="C1362" i="1"/>
  <c r="D1362" i="1" s="1"/>
  <c r="D1361" i="1"/>
  <c r="C1361" i="1"/>
  <c r="C1360" i="1"/>
  <c r="D1360" i="1" s="1"/>
  <c r="D1359" i="1"/>
  <c r="C1359" i="1"/>
  <c r="C1358" i="1"/>
  <c r="D1358" i="1" s="1"/>
  <c r="D1357" i="1"/>
  <c r="C1357" i="1"/>
  <c r="C1356" i="1"/>
  <c r="D1356" i="1" s="1"/>
  <c r="D1355" i="1"/>
  <c r="C1355" i="1"/>
  <c r="C1354" i="1"/>
  <c r="D1354" i="1" s="1"/>
  <c r="C1353" i="1"/>
  <c r="D1353" i="1" s="1"/>
  <c r="C1352" i="1"/>
  <c r="D1352" i="1" s="1"/>
  <c r="D1351" i="1"/>
  <c r="C1351" i="1"/>
  <c r="C1350" i="1"/>
  <c r="D1350" i="1" s="1"/>
  <c r="C1349" i="1"/>
  <c r="D1349" i="1" s="1"/>
  <c r="C1348" i="1"/>
  <c r="D1348" i="1" s="1"/>
  <c r="D1347" i="1"/>
  <c r="C1347" i="1"/>
  <c r="C1346" i="1"/>
  <c r="D1346" i="1" s="1"/>
  <c r="D1345" i="1"/>
  <c r="C1345" i="1"/>
  <c r="C1344" i="1"/>
  <c r="D1344" i="1" s="1"/>
  <c r="D1343" i="1"/>
  <c r="C1343" i="1"/>
  <c r="C1342" i="1"/>
  <c r="D1342" i="1" s="1"/>
  <c r="D1341" i="1"/>
  <c r="C1341" i="1"/>
  <c r="C1340" i="1"/>
  <c r="D1340" i="1" s="1"/>
  <c r="D1339" i="1"/>
  <c r="C1339" i="1"/>
  <c r="C1338" i="1"/>
  <c r="D1338" i="1" s="1"/>
  <c r="C1337" i="1"/>
  <c r="D1337" i="1" s="1"/>
  <c r="C1336" i="1"/>
  <c r="D1336" i="1" s="1"/>
  <c r="D1335" i="1"/>
  <c r="C1335" i="1"/>
  <c r="C1334" i="1"/>
  <c r="D1334" i="1" s="1"/>
  <c r="C1333" i="1"/>
  <c r="D1333" i="1" s="1"/>
  <c r="C1332" i="1"/>
  <c r="D1332" i="1" s="1"/>
  <c r="D1331" i="1"/>
  <c r="C1331" i="1"/>
  <c r="C1330" i="1"/>
  <c r="D1330" i="1" s="1"/>
  <c r="D1329" i="1"/>
  <c r="C1329" i="1"/>
  <c r="C1328" i="1"/>
  <c r="D1328" i="1" s="1"/>
  <c r="D1327" i="1"/>
  <c r="C1327" i="1"/>
  <c r="C1326" i="1"/>
  <c r="D1326" i="1" s="1"/>
  <c r="D1325" i="1"/>
  <c r="C1325" i="1"/>
  <c r="C1324" i="1"/>
  <c r="D1324" i="1" s="1"/>
  <c r="D1323" i="1"/>
  <c r="C1323" i="1"/>
  <c r="C1322" i="1"/>
  <c r="D1322" i="1" s="1"/>
  <c r="C1321" i="1"/>
  <c r="D1321" i="1" s="1"/>
  <c r="C1320" i="1"/>
  <c r="D1320" i="1" s="1"/>
  <c r="D1319" i="1"/>
  <c r="C1319" i="1"/>
  <c r="C1318" i="1"/>
  <c r="D1318" i="1" s="1"/>
  <c r="C1317" i="1"/>
  <c r="D1317" i="1" s="1"/>
  <c r="C1316" i="1"/>
  <c r="D1316" i="1" s="1"/>
  <c r="D1315" i="1"/>
  <c r="C1315" i="1"/>
  <c r="C1314" i="1"/>
  <c r="D1314" i="1" s="1"/>
  <c r="D1313" i="1"/>
  <c r="C1313" i="1"/>
  <c r="C1312" i="1"/>
  <c r="D1312" i="1" s="1"/>
  <c r="D1311" i="1"/>
  <c r="C1311" i="1"/>
  <c r="C1310" i="1"/>
  <c r="D1310" i="1" s="1"/>
  <c r="C1309" i="1"/>
  <c r="D1309" i="1" s="1"/>
  <c r="C1308" i="1"/>
  <c r="D1308" i="1" s="1"/>
  <c r="D1307" i="1"/>
  <c r="C1307" i="1"/>
  <c r="C1306" i="1"/>
  <c r="D1306" i="1" s="1"/>
  <c r="C1305" i="1"/>
  <c r="D1305" i="1" s="1"/>
  <c r="C1304" i="1"/>
  <c r="D1304" i="1" s="1"/>
  <c r="D1303" i="1"/>
  <c r="C1303" i="1"/>
  <c r="C1302" i="1"/>
  <c r="D1302" i="1" s="1"/>
  <c r="C1301" i="1"/>
  <c r="D1301" i="1" s="1"/>
  <c r="C1300" i="1"/>
  <c r="D1300" i="1" s="1"/>
  <c r="D1299" i="1"/>
  <c r="C1299" i="1"/>
  <c r="C1298" i="1"/>
  <c r="D1298" i="1" s="1"/>
  <c r="D1297" i="1"/>
  <c r="C1297" i="1"/>
  <c r="C1296" i="1"/>
  <c r="D1296" i="1" s="1"/>
  <c r="D1295" i="1"/>
  <c r="C1295" i="1"/>
  <c r="C1294" i="1"/>
  <c r="D1294" i="1" s="1"/>
  <c r="D1293" i="1"/>
  <c r="C1293" i="1"/>
  <c r="C1292" i="1"/>
  <c r="D1292" i="1" s="1"/>
  <c r="D1291" i="1"/>
  <c r="C1291" i="1"/>
  <c r="C1290" i="1"/>
  <c r="D1290" i="1" s="1"/>
  <c r="C1289" i="1"/>
  <c r="D1289" i="1" s="1"/>
  <c r="C1288" i="1"/>
  <c r="D1288" i="1" s="1"/>
  <c r="D1287" i="1"/>
  <c r="C1287" i="1"/>
  <c r="C1286" i="1"/>
  <c r="D1286" i="1" s="1"/>
  <c r="C1285" i="1"/>
  <c r="D1285" i="1" s="1"/>
  <c r="C1284" i="1"/>
  <c r="D1284" i="1" s="1"/>
  <c r="D1283" i="1"/>
  <c r="C1283" i="1"/>
  <c r="C1282" i="1"/>
  <c r="D1282" i="1" s="1"/>
  <c r="D1281" i="1"/>
  <c r="C1281" i="1"/>
  <c r="C1280" i="1"/>
  <c r="D1280" i="1" s="1"/>
  <c r="D1279" i="1"/>
  <c r="C1279" i="1"/>
  <c r="C1278" i="1"/>
  <c r="D1278" i="1" s="1"/>
  <c r="D1277" i="1"/>
  <c r="C1277" i="1"/>
  <c r="C1276" i="1"/>
  <c r="D1276" i="1" s="1"/>
  <c r="D1275" i="1"/>
  <c r="C1275" i="1"/>
  <c r="C1274" i="1"/>
  <c r="D1274" i="1" s="1"/>
  <c r="C1273" i="1"/>
  <c r="D1273" i="1" s="1"/>
  <c r="C1272" i="1"/>
  <c r="D1272" i="1" s="1"/>
  <c r="D1271" i="1"/>
  <c r="C1271" i="1"/>
  <c r="C1270" i="1"/>
  <c r="D1270" i="1" s="1"/>
  <c r="C1269" i="1"/>
  <c r="D1269" i="1" s="1"/>
  <c r="C1268" i="1"/>
  <c r="D1268" i="1" s="1"/>
  <c r="D1267" i="1"/>
  <c r="C1267" i="1"/>
  <c r="D1266" i="1"/>
  <c r="C1266" i="1"/>
  <c r="D1265" i="1"/>
  <c r="C1265" i="1"/>
  <c r="C1264" i="1"/>
  <c r="D1264" i="1" s="1"/>
  <c r="D1263" i="1"/>
  <c r="C1263" i="1"/>
  <c r="D1262" i="1"/>
  <c r="C1262" i="1"/>
  <c r="D1261" i="1"/>
  <c r="C1261" i="1"/>
  <c r="C1260" i="1"/>
  <c r="D1260" i="1" s="1"/>
  <c r="D1259" i="1"/>
  <c r="C1259" i="1"/>
  <c r="D1258" i="1"/>
  <c r="C1258" i="1"/>
  <c r="C1257" i="1"/>
  <c r="D1257" i="1" s="1"/>
  <c r="C1256" i="1"/>
  <c r="D1256" i="1" s="1"/>
  <c r="D1255" i="1"/>
  <c r="C1255" i="1"/>
  <c r="D1254" i="1"/>
  <c r="C1254" i="1"/>
  <c r="D1253" i="1"/>
  <c r="C1253" i="1"/>
  <c r="C1252" i="1"/>
  <c r="D1252" i="1" s="1"/>
  <c r="D1251" i="1"/>
  <c r="C1251" i="1"/>
  <c r="D1250" i="1"/>
  <c r="C1250" i="1"/>
  <c r="C1249" i="1"/>
  <c r="D1249" i="1" s="1"/>
  <c r="C1248" i="1"/>
  <c r="D1248" i="1" s="1"/>
  <c r="D1247" i="1"/>
  <c r="C1247" i="1"/>
  <c r="D1246" i="1"/>
  <c r="C1246" i="1"/>
  <c r="C1245" i="1"/>
  <c r="D1245" i="1" s="1"/>
  <c r="C1244" i="1"/>
  <c r="D1244" i="1" s="1"/>
  <c r="C1243" i="1"/>
  <c r="D1243" i="1" s="1"/>
  <c r="D1242" i="1"/>
  <c r="C1242" i="1"/>
  <c r="D1241" i="1"/>
  <c r="C1241" i="1"/>
  <c r="C1240" i="1"/>
  <c r="D1240" i="1" s="1"/>
  <c r="C1239" i="1"/>
  <c r="D1239" i="1" s="1"/>
  <c r="D1238" i="1"/>
  <c r="C1238" i="1"/>
  <c r="C1237" i="1"/>
  <c r="D1237" i="1" s="1"/>
  <c r="C1236" i="1"/>
  <c r="D1236" i="1" s="1"/>
  <c r="C1235" i="1"/>
  <c r="D1235" i="1" s="1"/>
  <c r="D1234" i="1"/>
  <c r="C1234" i="1"/>
  <c r="D1233" i="1"/>
  <c r="C1233" i="1"/>
  <c r="C1232" i="1"/>
  <c r="D1232" i="1" s="1"/>
  <c r="C1231" i="1"/>
  <c r="D1231" i="1" s="1"/>
  <c r="D1230" i="1"/>
  <c r="C1230" i="1"/>
  <c r="D1229" i="1"/>
  <c r="C1229" i="1"/>
  <c r="C1228" i="1"/>
  <c r="D1228" i="1" s="1"/>
  <c r="D1227" i="1"/>
  <c r="C1227" i="1"/>
  <c r="D1226" i="1"/>
  <c r="C1226" i="1"/>
  <c r="D1225" i="1"/>
  <c r="C1225" i="1"/>
  <c r="C1224" i="1"/>
  <c r="D1224" i="1" s="1"/>
  <c r="C1223" i="1"/>
  <c r="D1223" i="1" s="1"/>
  <c r="D1222" i="1"/>
  <c r="C1222" i="1"/>
  <c r="D1221" i="1"/>
  <c r="C1221" i="1"/>
  <c r="C1220" i="1"/>
  <c r="D1220" i="1" s="1"/>
  <c r="D1219" i="1"/>
  <c r="C1219" i="1"/>
  <c r="D1218" i="1"/>
  <c r="C1218" i="1"/>
  <c r="C1217" i="1"/>
  <c r="D1217" i="1" s="1"/>
  <c r="C1216" i="1"/>
  <c r="D1216" i="1" s="1"/>
  <c r="D1215" i="1"/>
  <c r="C1215" i="1"/>
  <c r="C1214" i="1"/>
  <c r="D1214" i="1" s="1"/>
  <c r="C1213" i="1"/>
  <c r="D1213" i="1" s="1"/>
  <c r="C1212" i="1"/>
  <c r="D1212" i="1" s="1"/>
  <c r="D1211" i="1"/>
  <c r="C1211" i="1"/>
  <c r="D1210" i="1"/>
  <c r="C1210" i="1"/>
  <c r="D1209" i="1"/>
  <c r="C1209" i="1"/>
  <c r="C1208" i="1"/>
  <c r="D1208" i="1" s="1"/>
  <c r="C1207" i="1"/>
  <c r="D1207" i="1" s="1"/>
  <c r="D1206" i="1"/>
  <c r="C1206" i="1"/>
  <c r="C1205" i="1"/>
  <c r="D1205" i="1" s="1"/>
  <c r="C1204" i="1"/>
  <c r="D1204" i="1" s="1"/>
  <c r="C1203" i="1"/>
  <c r="D1203" i="1" s="1"/>
  <c r="C1202" i="1"/>
  <c r="D1202" i="1" s="1"/>
  <c r="D1201" i="1"/>
  <c r="C1201" i="1"/>
  <c r="C1200" i="1"/>
  <c r="D1200" i="1" s="1"/>
  <c r="C1199" i="1"/>
  <c r="D1199" i="1" s="1"/>
  <c r="D1198" i="1"/>
  <c r="C1198" i="1"/>
  <c r="D1197" i="1"/>
  <c r="C1197" i="1"/>
  <c r="C1196" i="1"/>
  <c r="D1196" i="1" s="1"/>
  <c r="D1195" i="1"/>
  <c r="C1195" i="1"/>
  <c r="C1194" i="1"/>
  <c r="D1194" i="1" s="1"/>
  <c r="D1193" i="1"/>
  <c r="C1193" i="1"/>
  <c r="C1192" i="1"/>
  <c r="D1192" i="1" s="1"/>
  <c r="C1191" i="1"/>
  <c r="D1191" i="1" s="1"/>
  <c r="C1190" i="1"/>
  <c r="D1190" i="1" s="1"/>
  <c r="C1189" i="1"/>
  <c r="D1189" i="1" s="1"/>
  <c r="C1188" i="1"/>
  <c r="D1188" i="1" s="1"/>
  <c r="D1187" i="1"/>
  <c r="C1187" i="1"/>
  <c r="D1186" i="1"/>
  <c r="C1186" i="1"/>
  <c r="C1185" i="1"/>
  <c r="D1185" i="1" s="1"/>
  <c r="C1184" i="1"/>
  <c r="D1184" i="1" s="1"/>
  <c r="D1183" i="1"/>
  <c r="C1183" i="1"/>
  <c r="C1182" i="1"/>
  <c r="D1182" i="1" s="1"/>
  <c r="C1181" i="1"/>
  <c r="D1181" i="1" s="1"/>
  <c r="C1180" i="1"/>
  <c r="D1180" i="1" s="1"/>
  <c r="C1179" i="1"/>
  <c r="D1179" i="1" s="1"/>
  <c r="D1178" i="1"/>
  <c r="C1178" i="1"/>
  <c r="D1177" i="1"/>
  <c r="C1177" i="1"/>
  <c r="C1176" i="1"/>
  <c r="D1176" i="1" s="1"/>
  <c r="C1175" i="1"/>
  <c r="D1175" i="1" s="1"/>
  <c r="D1174" i="1"/>
  <c r="C1174" i="1"/>
  <c r="C1173" i="1"/>
  <c r="D1173" i="1" s="1"/>
  <c r="C1172" i="1"/>
  <c r="D1172" i="1" s="1"/>
  <c r="C1171" i="1"/>
  <c r="D1171" i="1" s="1"/>
  <c r="C1170" i="1"/>
  <c r="D1170" i="1" s="1"/>
  <c r="D1169" i="1"/>
  <c r="C1169" i="1"/>
  <c r="C1168" i="1"/>
  <c r="D1168" i="1" s="1"/>
  <c r="C1167" i="1"/>
  <c r="D1167" i="1" s="1"/>
  <c r="C1166" i="1"/>
  <c r="D1166" i="1" s="1"/>
  <c r="D1165" i="1"/>
  <c r="C1165" i="1"/>
  <c r="C1164" i="1"/>
  <c r="D1164" i="1" s="1"/>
  <c r="D1163" i="1"/>
  <c r="C1163" i="1"/>
  <c r="C1162" i="1"/>
  <c r="D1162" i="1" s="1"/>
  <c r="C1161" i="1"/>
  <c r="D1161" i="1" s="1"/>
  <c r="C1160" i="1"/>
  <c r="D1160" i="1" s="1"/>
  <c r="C1159" i="1"/>
  <c r="D1159" i="1" s="1"/>
  <c r="C1158" i="1"/>
  <c r="D1158" i="1" s="1"/>
  <c r="D1157" i="1"/>
  <c r="C1157" i="1"/>
  <c r="C1156" i="1"/>
  <c r="D1156" i="1" s="1"/>
  <c r="D1155" i="1"/>
  <c r="C1155" i="1"/>
  <c r="D1154" i="1"/>
  <c r="C1154" i="1"/>
  <c r="C1153" i="1"/>
  <c r="D1153" i="1" s="1"/>
  <c r="C1152" i="1"/>
  <c r="D1152" i="1" s="1"/>
  <c r="D1151" i="1"/>
  <c r="C1151" i="1"/>
  <c r="C1150" i="1"/>
  <c r="D1150" i="1" s="1"/>
  <c r="C1149" i="1"/>
  <c r="D1149" i="1" s="1"/>
  <c r="C1148" i="1"/>
  <c r="D1148" i="1" s="1"/>
  <c r="C1147" i="1"/>
  <c r="D1147" i="1" s="1"/>
  <c r="D1146" i="1"/>
  <c r="C1146" i="1"/>
  <c r="D1145" i="1"/>
  <c r="C1145" i="1"/>
  <c r="C1144" i="1"/>
  <c r="D1144" i="1" s="1"/>
  <c r="C1143" i="1"/>
  <c r="D1143" i="1" s="1"/>
  <c r="D1142" i="1"/>
  <c r="C1142" i="1"/>
  <c r="C1141" i="1"/>
  <c r="D1141" i="1" s="1"/>
  <c r="C1140" i="1"/>
  <c r="D1140" i="1" s="1"/>
  <c r="C1139" i="1"/>
  <c r="D1139" i="1" s="1"/>
  <c r="D1138" i="1"/>
  <c r="C1138" i="1"/>
  <c r="D1137" i="1"/>
  <c r="C1137" i="1"/>
  <c r="C1136" i="1"/>
  <c r="D1136" i="1" s="1"/>
  <c r="C1135" i="1"/>
  <c r="D1135" i="1" s="1"/>
  <c r="D1134" i="1"/>
  <c r="C1134" i="1"/>
  <c r="D1133" i="1"/>
  <c r="C1133" i="1"/>
  <c r="C1132" i="1"/>
  <c r="D1132" i="1" s="1"/>
  <c r="D1131" i="1"/>
  <c r="C1131" i="1"/>
  <c r="C1130" i="1"/>
  <c r="D1130" i="1" s="1"/>
  <c r="D1129" i="1"/>
  <c r="C1129" i="1"/>
  <c r="C1128" i="1"/>
  <c r="D1128" i="1" s="1"/>
  <c r="C1127" i="1"/>
  <c r="D1127" i="1" s="1"/>
  <c r="C1126" i="1"/>
  <c r="D1126" i="1" s="1"/>
  <c r="C1125" i="1"/>
  <c r="D1125" i="1" s="1"/>
  <c r="C1124" i="1"/>
  <c r="D1124" i="1" s="1"/>
  <c r="D1123" i="1"/>
  <c r="C1123" i="1"/>
  <c r="D1122" i="1"/>
  <c r="C1122" i="1"/>
  <c r="C1121" i="1"/>
  <c r="D1121" i="1" s="1"/>
  <c r="C1120" i="1"/>
  <c r="D1120" i="1" s="1"/>
  <c r="D1119" i="1"/>
  <c r="C1119" i="1"/>
  <c r="C1118" i="1"/>
  <c r="D1118" i="1" s="1"/>
  <c r="C1117" i="1"/>
  <c r="D1117" i="1" s="1"/>
  <c r="C1116" i="1"/>
  <c r="D1116" i="1" s="1"/>
  <c r="C1115" i="1"/>
  <c r="D1115" i="1" s="1"/>
  <c r="D1114" i="1"/>
  <c r="C1114" i="1"/>
  <c r="D1113" i="1"/>
  <c r="C1113" i="1"/>
  <c r="C1112" i="1"/>
  <c r="D1112" i="1" s="1"/>
  <c r="D1111" i="1"/>
  <c r="C1111" i="1"/>
  <c r="C1110" i="1"/>
  <c r="D1110" i="1" s="1"/>
  <c r="C1109" i="1"/>
  <c r="D1109" i="1" s="1"/>
  <c r="C1108" i="1"/>
  <c r="D1108" i="1" s="1"/>
  <c r="C1107" i="1"/>
  <c r="D1107" i="1" s="1"/>
  <c r="C1106" i="1"/>
  <c r="D1106" i="1" s="1"/>
  <c r="D1105" i="1"/>
  <c r="C1105" i="1"/>
  <c r="C1104" i="1"/>
  <c r="D1104" i="1" s="1"/>
  <c r="C1103" i="1"/>
  <c r="D1103" i="1" s="1"/>
  <c r="C1102" i="1"/>
  <c r="D1102" i="1" s="1"/>
  <c r="C1101" i="1"/>
  <c r="D1101" i="1" s="1"/>
  <c r="C1100" i="1"/>
  <c r="D1100" i="1" s="1"/>
  <c r="D1099" i="1"/>
  <c r="C1099" i="1"/>
  <c r="C1098" i="1"/>
  <c r="D1098" i="1" s="1"/>
  <c r="C1097" i="1"/>
  <c r="D1097" i="1" s="1"/>
  <c r="C1096" i="1"/>
  <c r="D1096" i="1" s="1"/>
  <c r="C1095" i="1"/>
  <c r="D1095" i="1" s="1"/>
  <c r="C1094" i="1"/>
  <c r="D1094" i="1" s="1"/>
  <c r="C1093" i="1"/>
  <c r="D1093" i="1" s="1"/>
  <c r="C1092" i="1"/>
  <c r="D1092" i="1" s="1"/>
  <c r="D1091" i="1"/>
  <c r="C1091" i="1"/>
  <c r="D1090" i="1"/>
  <c r="C1090" i="1"/>
  <c r="C1089" i="1"/>
  <c r="D1089" i="1" s="1"/>
  <c r="C1088" i="1"/>
  <c r="D1088" i="1" s="1"/>
  <c r="C1087" i="1"/>
  <c r="D1087" i="1" s="1"/>
  <c r="C1086" i="1"/>
  <c r="D1086" i="1" s="1"/>
  <c r="C1085" i="1"/>
  <c r="D1085" i="1" s="1"/>
  <c r="C1084" i="1"/>
  <c r="D1084" i="1" s="1"/>
  <c r="D1083" i="1"/>
  <c r="C1083" i="1"/>
  <c r="D1082" i="1"/>
  <c r="C1082" i="1"/>
  <c r="D1081" i="1"/>
  <c r="C1081" i="1"/>
  <c r="C1080" i="1"/>
  <c r="D1080" i="1" s="1"/>
  <c r="C1079" i="1"/>
  <c r="D1079" i="1" s="1"/>
  <c r="C1078" i="1"/>
  <c r="D1078" i="1" s="1"/>
  <c r="C1077" i="1"/>
  <c r="D1077" i="1" s="1"/>
  <c r="C1076" i="1"/>
  <c r="D1076" i="1" s="1"/>
  <c r="C1075" i="1"/>
  <c r="D1075" i="1" s="1"/>
  <c r="D1074" i="1"/>
  <c r="C1074" i="1"/>
  <c r="D1073" i="1"/>
  <c r="C1073" i="1"/>
  <c r="C1072" i="1"/>
  <c r="D1072" i="1" s="1"/>
  <c r="C1071" i="1"/>
  <c r="D1071" i="1" s="1"/>
  <c r="D1070" i="1"/>
  <c r="C1070" i="1"/>
  <c r="D1069" i="1"/>
  <c r="C1069" i="1"/>
  <c r="C1068" i="1"/>
  <c r="D1068" i="1" s="1"/>
  <c r="D1067" i="1"/>
  <c r="C1067" i="1"/>
  <c r="C1066" i="1"/>
  <c r="D1066" i="1" s="1"/>
  <c r="D1065" i="1"/>
  <c r="C1065" i="1"/>
  <c r="C1064" i="1"/>
  <c r="D1064" i="1" s="1"/>
  <c r="C1063" i="1"/>
  <c r="D1063" i="1" s="1"/>
  <c r="C1062" i="1"/>
  <c r="D1062" i="1" s="1"/>
  <c r="C1061" i="1"/>
  <c r="D1061" i="1" s="1"/>
  <c r="C1060" i="1"/>
  <c r="D1060" i="1" s="1"/>
  <c r="D1059" i="1"/>
  <c r="C1059" i="1"/>
  <c r="D1058" i="1"/>
  <c r="C1058" i="1"/>
  <c r="C1057" i="1"/>
  <c r="D1057" i="1" s="1"/>
  <c r="C1056" i="1"/>
  <c r="D1056" i="1" s="1"/>
  <c r="C1055" i="1"/>
  <c r="D1055" i="1" s="1"/>
  <c r="C1054" i="1"/>
  <c r="D1054" i="1" s="1"/>
  <c r="C1053" i="1"/>
  <c r="D1053" i="1" s="1"/>
  <c r="C1052" i="1"/>
  <c r="D1052" i="1" s="1"/>
  <c r="C1051" i="1"/>
  <c r="D1051" i="1" s="1"/>
  <c r="D1050" i="1"/>
  <c r="C1050" i="1"/>
  <c r="D1049" i="1"/>
  <c r="C1049" i="1"/>
  <c r="C1048" i="1"/>
  <c r="D1048" i="1" s="1"/>
  <c r="D1047" i="1"/>
  <c r="C1047" i="1"/>
  <c r="D1046" i="1"/>
  <c r="C1046" i="1"/>
  <c r="C1045" i="1"/>
  <c r="D1045" i="1" s="1"/>
  <c r="C1044" i="1"/>
  <c r="D1044" i="1" s="1"/>
  <c r="C1043" i="1"/>
  <c r="D1043" i="1" s="1"/>
  <c r="C1042" i="1"/>
  <c r="D1042" i="1" s="1"/>
  <c r="D1041" i="1"/>
  <c r="C1041" i="1"/>
  <c r="C1040" i="1"/>
  <c r="D1040" i="1" s="1"/>
  <c r="C1039" i="1"/>
  <c r="D1039" i="1" s="1"/>
  <c r="C1038" i="1"/>
  <c r="D1038" i="1" s="1"/>
  <c r="C1037" i="1"/>
  <c r="D1037" i="1" s="1"/>
  <c r="C1036" i="1"/>
  <c r="D1036" i="1" s="1"/>
  <c r="D1035" i="1"/>
  <c r="C1035" i="1"/>
  <c r="C1034" i="1"/>
  <c r="D1034" i="1" s="1"/>
  <c r="C1033" i="1"/>
  <c r="D1033" i="1" s="1"/>
  <c r="C1032" i="1"/>
  <c r="D1032" i="1" s="1"/>
  <c r="C1031" i="1"/>
  <c r="D1031" i="1" s="1"/>
  <c r="C1030" i="1"/>
  <c r="D1030" i="1" s="1"/>
  <c r="D1029" i="1"/>
  <c r="C1029" i="1"/>
  <c r="C1028" i="1"/>
  <c r="D1028" i="1" s="1"/>
  <c r="D1027" i="1"/>
  <c r="C1027" i="1"/>
  <c r="D1026" i="1"/>
  <c r="C1026" i="1"/>
  <c r="C1025" i="1"/>
  <c r="D1025" i="1" s="1"/>
  <c r="C1024" i="1"/>
  <c r="D1024" i="1" s="1"/>
  <c r="C1023" i="1"/>
  <c r="D1023" i="1" s="1"/>
  <c r="C1022" i="1"/>
  <c r="D1022" i="1" s="1"/>
  <c r="C1021" i="1"/>
  <c r="D1021" i="1" s="1"/>
  <c r="C1020" i="1"/>
  <c r="D1020" i="1" s="1"/>
  <c r="D1019" i="1"/>
  <c r="C1019" i="1"/>
  <c r="D1018" i="1"/>
  <c r="C1018" i="1"/>
  <c r="D1017" i="1"/>
  <c r="C1017" i="1"/>
  <c r="C1016" i="1"/>
  <c r="D1016" i="1" s="1"/>
  <c r="C1015" i="1"/>
  <c r="D1015" i="1" s="1"/>
  <c r="C1014" i="1"/>
  <c r="D1014" i="1" s="1"/>
  <c r="C1013" i="1"/>
  <c r="D1013" i="1" s="1"/>
  <c r="C1012" i="1"/>
  <c r="D1012" i="1" s="1"/>
  <c r="C1011" i="1"/>
  <c r="D1011" i="1" s="1"/>
  <c r="D1010" i="1"/>
  <c r="C1010" i="1"/>
  <c r="D1009" i="1"/>
  <c r="C1009" i="1"/>
  <c r="C1008" i="1"/>
  <c r="D1008" i="1" s="1"/>
  <c r="C1007" i="1"/>
  <c r="D1007" i="1" s="1"/>
  <c r="C1006" i="1"/>
  <c r="D1006" i="1" s="1"/>
  <c r="D1005" i="1"/>
  <c r="C1005" i="1"/>
  <c r="C1004" i="1"/>
  <c r="D1004" i="1" s="1"/>
  <c r="D1003" i="1"/>
  <c r="C1003" i="1"/>
  <c r="C1002" i="1"/>
  <c r="D1002" i="1" s="1"/>
  <c r="C1001" i="1"/>
  <c r="D1001" i="1" s="1"/>
  <c r="C1000" i="1"/>
  <c r="D1000" i="1" s="1"/>
  <c r="C999" i="1"/>
  <c r="D999" i="1" s="1"/>
  <c r="C998" i="1"/>
  <c r="D998" i="1" s="1"/>
  <c r="C997" i="1"/>
  <c r="D997" i="1" s="1"/>
  <c r="C996" i="1"/>
  <c r="D996" i="1" s="1"/>
  <c r="D995" i="1"/>
  <c r="C995" i="1"/>
  <c r="D994" i="1"/>
  <c r="C994" i="1"/>
  <c r="C993" i="1"/>
  <c r="D993" i="1" s="1"/>
  <c r="C992" i="1"/>
  <c r="D992" i="1" s="1"/>
  <c r="D991" i="1"/>
  <c r="C991" i="1"/>
  <c r="C990" i="1"/>
  <c r="D990" i="1" s="1"/>
  <c r="C989" i="1"/>
  <c r="D989" i="1" s="1"/>
  <c r="C988" i="1"/>
  <c r="D988" i="1" s="1"/>
  <c r="C987" i="1"/>
  <c r="D987" i="1" s="1"/>
  <c r="D986" i="1"/>
  <c r="C986" i="1"/>
  <c r="D985" i="1"/>
  <c r="C985" i="1"/>
  <c r="C984" i="1"/>
  <c r="D984" i="1" s="1"/>
  <c r="D983" i="1"/>
  <c r="C983" i="1"/>
  <c r="D982" i="1"/>
  <c r="C982" i="1"/>
  <c r="C981" i="1"/>
  <c r="D981" i="1" s="1"/>
  <c r="C980" i="1"/>
  <c r="D980" i="1" s="1"/>
  <c r="C979" i="1"/>
  <c r="D979" i="1" s="1"/>
  <c r="C978" i="1"/>
  <c r="D978" i="1" s="1"/>
  <c r="D977" i="1"/>
  <c r="C977" i="1"/>
  <c r="C976" i="1"/>
  <c r="D976" i="1" s="1"/>
  <c r="C975" i="1"/>
  <c r="D975" i="1" s="1"/>
  <c r="C974" i="1"/>
  <c r="D974" i="1" s="1"/>
  <c r="C973" i="1"/>
  <c r="D973" i="1" s="1"/>
  <c r="C972" i="1"/>
  <c r="D972" i="1" s="1"/>
  <c r="D971" i="1"/>
  <c r="C971" i="1"/>
  <c r="C970" i="1"/>
  <c r="D970" i="1" s="1"/>
  <c r="C969" i="1"/>
  <c r="D969" i="1" s="1"/>
  <c r="C968" i="1"/>
  <c r="D968" i="1" s="1"/>
  <c r="C967" i="1"/>
  <c r="D967" i="1" s="1"/>
  <c r="C966" i="1"/>
  <c r="D966" i="1" s="1"/>
  <c r="D965" i="1"/>
  <c r="C965" i="1"/>
  <c r="C964" i="1"/>
  <c r="D964" i="1" s="1"/>
  <c r="D963" i="1"/>
  <c r="C963" i="1"/>
  <c r="D962" i="1"/>
  <c r="C962" i="1"/>
  <c r="C961" i="1"/>
  <c r="D961" i="1" s="1"/>
  <c r="C960" i="1"/>
  <c r="D960" i="1" s="1"/>
  <c r="C959" i="1"/>
  <c r="D959" i="1" s="1"/>
  <c r="C958" i="1"/>
  <c r="D958" i="1" s="1"/>
  <c r="C957" i="1"/>
  <c r="D957" i="1" s="1"/>
  <c r="C956" i="1"/>
  <c r="D956" i="1" s="1"/>
  <c r="D955" i="1"/>
  <c r="C955" i="1"/>
  <c r="D954" i="1"/>
  <c r="C954" i="1"/>
  <c r="D953" i="1"/>
  <c r="C953" i="1"/>
  <c r="C952" i="1"/>
  <c r="D952" i="1" s="1"/>
  <c r="C951" i="1"/>
  <c r="D951" i="1" s="1"/>
  <c r="C950" i="1"/>
  <c r="D950" i="1" s="1"/>
  <c r="C949" i="1"/>
  <c r="D949" i="1" s="1"/>
  <c r="C948" i="1"/>
  <c r="D948" i="1" s="1"/>
  <c r="C947" i="1"/>
  <c r="D947" i="1" s="1"/>
  <c r="C946" i="1"/>
  <c r="D946" i="1" s="1"/>
  <c r="D945" i="1"/>
  <c r="C945" i="1"/>
  <c r="C944" i="1"/>
  <c r="D944" i="1" s="1"/>
  <c r="C943" i="1"/>
  <c r="D943" i="1" s="1"/>
  <c r="D942" i="1"/>
  <c r="C942" i="1"/>
  <c r="C941" i="1"/>
  <c r="D941" i="1" s="1"/>
  <c r="C940" i="1"/>
  <c r="D940" i="1" s="1"/>
  <c r="D939" i="1"/>
  <c r="C939" i="1"/>
  <c r="C938" i="1"/>
  <c r="D938" i="1" s="1"/>
  <c r="D937" i="1"/>
  <c r="C937" i="1"/>
  <c r="C936" i="1"/>
  <c r="D936" i="1" s="1"/>
  <c r="C935" i="1"/>
  <c r="D935" i="1" s="1"/>
  <c r="C934" i="1"/>
  <c r="D934" i="1" s="1"/>
  <c r="C933" i="1"/>
  <c r="D933" i="1" s="1"/>
  <c r="C932" i="1"/>
  <c r="D932" i="1" s="1"/>
  <c r="D931" i="1"/>
  <c r="C931" i="1"/>
  <c r="D930" i="1"/>
  <c r="C930" i="1"/>
  <c r="C929" i="1"/>
  <c r="D929" i="1" s="1"/>
  <c r="C928" i="1"/>
  <c r="D928" i="1" s="1"/>
  <c r="D927" i="1"/>
  <c r="C927" i="1"/>
  <c r="C926" i="1"/>
  <c r="D926" i="1" s="1"/>
  <c r="C925" i="1"/>
  <c r="D925" i="1" s="1"/>
  <c r="C924" i="1"/>
  <c r="D924" i="1" s="1"/>
  <c r="C923" i="1"/>
  <c r="D923" i="1" s="1"/>
  <c r="D922" i="1"/>
  <c r="C922" i="1"/>
  <c r="D921" i="1"/>
  <c r="C921" i="1"/>
  <c r="C920" i="1"/>
  <c r="D920" i="1" s="1"/>
  <c r="C919" i="1"/>
  <c r="D919" i="1" s="1"/>
  <c r="D918" i="1"/>
  <c r="C918" i="1"/>
  <c r="C917" i="1"/>
  <c r="D917" i="1" s="1"/>
  <c r="C916" i="1"/>
  <c r="D916" i="1" s="1"/>
  <c r="C915" i="1"/>
  <c r="D915" i="1" s="1"/>
  <c r="C914" i="1"/>
  <c r="D914" i="1" s="1"/>
  <c r="D913" i="1"/>
  <c r="C913" i="1"/>
  <c r="C912" i="1"/>
  <c r="D912" i="1" s="1"/>
  <c r="C911" i="1"/>
  <c r="D911" i="1" s="1"/>
  <c r="C910" i="1"/>
  <c r="D910" i="1" s="1"/>
  <c r="C909" i="1"/>
  <c r="D909" i="1" s="1"/>
  <c r="C908" i="1"/>
  <c r="D908" i="1" s="1"/>
  <c r="D907" i="1"/>
  <c r="C907" i="1"/>
  <c r="C906" i="1"/>
  <c r="D906" i="1" s="1"/>
  <c r="C905" i="1"/>
  <c r="D905" i="1" s="1"/>
  <c r="C904" i="1"/>
  <c r="D904" i="1" s="1"/>
  <c r="C903" i="1"/>
  <c r="D903" i="1" s="1"/>
  <c r="C902" i="1"/>
  <c r="D902" i="1" s="1"/>
  <c r="D901" i="1"/>
  <c r="C901" i="1"/>
  <c r="C900" i="1"/>
  <c r="D900" i="1" s="1"/>
  <c r="D899" i="1"/>
  <c r="C899" i="1"/>
  <c r="D898" i="1"/>
  <c r="C898" i="1"/>
  <c r="C897" i="1"/>
  <c r="D897" i="1" s="1"/>
  <c r="C896" i="1"/>
  <c r="D896" i="1" s="1"/>
  <c r="C895" i="1"/>
  <c r="D895" i="1" s="1"/>
  <c r="C894" i="1"/>
  <c r="D894" i="1" s="1"/>
  <c r="C893" i="1"/>
  <c r="D893" i="1" s="1"/>
  <c r="C892" i="1"/>
  <c r="D892" i="1" s="1"/>
  <c r="C891" i="1"/>
  <c r="D891" i="1" s="1"/>
  <c r="D890" i="1"/>
  <c r="C890" i="1"/>
  <c r="D889" i="1"/>
  <c r="C889" i="1"/>
  <c r="C888" i="1"/>
  <c r="D888" i="1" s="1"/>
  <c r="C887" i="1"/>
  <c r="D887" i="1" s="1"/>
  <c r="C886" i="1"/>
  <c r="D886" i="1" s="1"/>
  <c r="C885" i="1"/>
  <c r="D885" i="1" s="1"/>
  <c r="C884" i="1"/>
  <c r="D884" i="1" s="1"/>
  <c r="C883" i="1"/>
  <c r="D883" i="1" s="1"/>
  <c r="D882" i="1"/>
  <c r="C882" i="1"/>
  <c r="D881" i="1"/>
  <c r="C881" i="1"/>
  <c r="C880" i="1"/>
  <c r="D880" i="1" s="1"/>
  <c r="C879" i="1"/>
  <c r="D879" i="1" s="1"/>
  <c r="D878" i="1"/>
  <c r="C878" i="1"/>
  <c r="D877" i="1"/>
  <c r="C877" i="1"/>
  <c r="C876" i="1"/>
  <c r="D876" i="1" s="1"/>
  <c r="D875" i="1"/>
  <c r="C875" i="1"/>
  <c r="C874" i="1"/>
  <c r="D874" i="1" s="1"/>
  <c r="D873" i="1"/>
  <c r="C873" i="1"/>
  <c r="C872" i="1"/>
  <c r="D872" i="1" s="1"/>
  <c r="C871" i="1"/>
  <c r="D871" i="1" s="1"/>
  <c r="C870" i="1"/>
  <c r="D870" i="1" s="1"/>
  <c r="C869" i="1"/>
  <c r="D869" i="1" s="1"/>
  <c r="C868" i="1"/>
  <c r="D868" i="1" s="1"/>
  <c r="D867" i="1"/>
  <c r="C867" i="1"/>
  <c r="D866" i="1"/>
  <c r="C866" i="1"/>
  <c r="C865" i="1"/>
  <c r="D865" i="1" s="1"/>
  <c r="C864" i="1"/>
  <c r="D864" i="1" s="1"/>
  <c r="D863" i="1"/>
  <c r="C863" i="1"/>
  <c r="C862" i="1"/>
  <c r="D862" i="1" s="1"/>
  <c r="C861" i="1"/>
  <c r="D861" i="1" s="1"/>
  <c r="C860" i="1"/>
  <c r="D860" i="1" s="1"/>
  <c r="C859" i="1"/>
  <c r="D859" i="1" s="1"/>
  <c r="D858" i="1"/>
  <c r="C858" i="1"/>
  <c r="D857" i="1"/>
  <c r="C857" i="1"/>
  <c r="C856" i="1"/>
  <c r="D856" i="1" s="1"/>
  <c r="D855" i="1"/>
  <c r="C855" i="1"/>
  <c r="C854" i="1"/>
  <c r="D854" i="1" s="1"/>
  <c r="C853" i="1"/>
  <c r="D853" i="1" s="1"/>
  <c r="C852" i="1"/>
  <c r="D852" i="1" s="1"/>
  <c r="C851" i="1"/>
  <c r="D851" i="1" s="1"/>
  <c r="C850" i="1"/>
  <c r="D850" i="1" s="1"/>
  <c r="D849" i="1"/>
  <c r="C849" i="1"/>
  <c r="C848" i="1"/>
  <c r="D848" i="1" s="1"/>
  <c r="C847" i="1"/>
  <c r="D847" i="1" s="1"/>
  <c r="C846" i="1"/>
  <c r="D846" i="1" s="1"/>
  <c r="C845" i="1"/>
  <c r="D845" i="1" s="1"/>
  <c r="C844" i="1"/>
  <c r="D844" i="1" s="1"/>
  <c r="D843" i="1"/>
  <c r="C843" i="1"/>
  <c r="C842" i="1"/>
  <c r="D842" i="1" s="1"/>
  <c r="C841" i="1"/>
  <c r="D841" i="1" s="1"/>
  <c r="C840" i="1"/>
  <c r="D840" i="1" s="1"/>
  <c r="C839" i="1"/>
  <c r="D839" i="1" s="1"/>
  <c r="C838" i="1"/>
  <c r="D838" i="1" s="1"/>
  <c r="C837" i="1"/>
  <c r="D837" i="1" s="1"/>
  <c r="C836" i="1"/>
  <c r="D836" i="1" s="1"/>
  <c r="D835" i="1"/>
  <c r="C835" i="1"/>
  <c r="D834" i="1"/>
  <c r="C834" i="1"/>
  <c r="C833" i="1"/>
  <c r="D833" i="1" s="1"/>
  <c r="C832" i="1"/>
  <c r="D832" i="1" s="1"/>
  <c r="D831" i="1"/>
  <c r="C831" i="1"/>
  <c r="D830" i="1"/>
  <c r="C830" i="1"/>
  <c r="C829" i="1"/>
  <c r="D829" i="1" s="1"/>
  <c r="C828" i="1"/>
  <c r="D828" i="1" s="1"/>
  <c r="D827" i="1"/>
  <c r="C827" i="1"/>
  <c r="D826" i="1"/>
  <c r="C826" i="1"/>
  <c r="C825" i="1"/>
  <c r="D825" i="1" s="1"/>
  <c r="D824" i="1"/>
  <c r="C824" i="1"/>
  <c r="D823" i="1"/>
  <c r="C823" i="1"/>
  <c r="D822" i="1"/>
  <c r="C822" i="1"/>
  <c r="C821" i="1"/>
  <c r="D821" i="1" s="1"/>
  <c r="D820" i="1"/>
  <c r="C820" i="1"/>
  <c r="D819" i="1"/>
  <c r="C819" i="1"/>
  <c r="D818" i="1"/>
  <c r="C818" i="1"/>
  <c r="C817" i="1"/>
  <c r="D817" i="1" s="1"/>
  <c r="D816" i="1"/>
  <c r="C816" i="1"/>
  <c r="D815" i="1"/>
  <c r="C815" i="1"/>
  <c r="D814" i="1"/>
  <c r="C814" i="1"/>
  <c r="C813" i="1"/>
  <c r="D813" i="1" s="1"/>
  <c r="C812" i="1"/>
  <c r="D812" i="1" s="1"/>
  <c r="D811" i="1"/>
  <c r="C811" i="1"/>
  <c r="D810" i="1"/>
  <c r="C810" i="1"/>
  <c r="C809" i="1"/>
  <c r="D809" i="1" s="1"/>
  <c r="D808" i="1"/>
  <c r="C808" i="1"/>
  <c r="D807" i="1"/>
  <c r="C807" i="1"/>
  <c r="D806" i="1"/>
  <c r="C806" i="1"/>
  <c r="C805" i="1"/>
  <c r="D805" i="1" s="1"/>
  <c r="C804" i="1"/>
  <c r="D804" i="1" s="1"/>
  <c r="D803" i="1"/>
  <c r="C803" i="1"/>
  <c r="D802" i="1"/>
  <c r="C802" i="1"/>
  <c r="C801" i="1"/>
  <c r="D801" i="1" s="1"/>
  <c r="C800" i="1"/>
  <c r="D800" i="1" s="1"/>
  <c r="D799" i="1"/>
  <c r="C799" i="1"/>
  <c r="D798" i="1"/>
  <c r="C798" i="1"/>
  <c r="C797" i="1"/>
  <c r="D797" i="1" s="1"/>
  <c r="C796" i="1"/>
  <c r="D796" i="1" s="1"/>
  <c r="D795" i="1"/>
  <c r="C795" i="1"/>
  <c r="D794" i="1"/>
  <c r="C794" i="1"/>
  <c r="C793" i="1"/>
  <c r="D793" i="1" s="1"/>
  <c r="D792" i="1"/>
  <c r="C792" i="1"/>
  <c r="D791" i="1"/>
  <c r="C791" i="1"/>
  <c r="D790" i="1"/>
  <c r="C790" i="1"/>
  <c r="C789" i="1"/>
  <c r="D789" i="1" s="1"/>
  <c r="D788" i="1"/>
  <c r="C788" i="1"/>
  <c r="D787" i="1"/>
  <c r="C787" i="1"/>
  <c r="D786" i="1"/>
  <c r="C786" i="1"/>
  <c r="C785" i="1"/>
  <c r="D785" i="1" s="1"/>
  <c r="C784" i="1"/>
  <c r="D784" i="1" s="1"/>
  <c r="D783" i="1"/>
  <c r="C783" i="1"/>
  <c r="D782" i="1"/>
  <c r="C782" i="1"/>
  <c r="C781" i="1"/>
  <c r="D781" i="1" s="1"/>
  <c r="C780" i="1"/>
  <c r="D780" i="1" s="1"/>
  <c r="D779" i="1"/>
  <c r="C779" i="1"/>
  <c r="D778" i="1"/>
  <c r="C778" i="1"/>
  <c r="C777" i="1"/>
  <c r="D777" i="1" s="1"/>
  <c r="D776" i="1"/>
  <c r="C776" i="1"/>
  <c r="D775" i="1"/>
  <c r="C775" i="1"/>
  <c r="D774" i="1"/>
  <c r="C774" i="1"/>
  <c r="C773" i="1"/>
  <c r="D773" i="1" s="1"/>
  <c r="D772" i="1"/>
  <c r="C772" i="1"/>
  <c r="D771" i="1"/>
  <c r="C771" i="1"/>
  <c r="D770" i="1"/>
  <c r="C770" i="1"/>
  <c r="C769" i="1"/>
  <c r="D769" i="1" s="1"/>
  <c r="C768" i="1"/>
  <c r="D768" i="1" s="1"/>
  <c r="D767" i="1"/>
  <c r="C767" i="1"/>
  <c r="D766" i="1"/>
  <c r="C766" i="1"/>
  <c r="C765" i="1"/>
  <c r="D765" i="1" s="1"/>
  <c r="C764" i="1"/>
  <c r="D764" i="1" s="1"/>
  <c r="D763" i="1"/>
  <c r="C763" i="1"/>
  <c r="D762" i="1"/>
  <c r="C762" i="1"/>
  <c r="C761" i="1"/>
  <c r="D761" i="1" s="1"/>
  <c r="D760" i="1"/>
  <c r="C760" i="1"/>
  <c r="D759" i="1"/>
  <c r="C759" i="1"/>
  <c r="D758" i="1"/>
  <c r="C758" i="1"/>
  <c r="C757" i="1"/>
  <c r="D757" i="1" s="1"/>
  <c r="D756" i="1"/>
  <c r="C756" i="1"/>
  <c r="D755" i="1"/>
  <c r="C755" i="1"/>
  <c r="D754" i="1"/>
  <c r="C754" i="1"/>
  <c r="C753" i="1"/>
  <c r="D753" i="1" s="1"/>
  <c r="D752" i="1"/>
  <c r="C752" i="1"/>
  <c r="D751" i="1"/>
  <c r="C751" i="1"/>
  <c r="D750" i="1"/>
  <c r="C750" i="1"/>
  <c r="C749" i="1"/>
  <c r="D749" i="1" s="1"/>
  <c r="C748" i="1"/>
  <c r="D748" i="1" s="1"/>
  <c r="D747" i="1"/>
  <c r="C747" i="1"/>
  <c r="D746" i="1"/>
  <c r="C746" i="1"/>
  <c r="C745" i="1"/>
  <c r="D745" i="1" s="1"/>
  <c r="D744" i="1"/>
  <c r="C744" i="1"/>
  <c r="D743" i="1"/>
  <c r="C743" i="1"/>
  <c r="D742" i="1"/>
  <c r="C742" i="1"/>
  <c r="C741" i="1"/>
  <c r="D741" i="1" s="1"/>
  <c r="D740" i="1"/>
  <c r="C740" i="1"/>
  <c r="D739" i="1"/>
  <c r="C739" i="1"/>
  <c r="D738" i="1"/>
  <c r="C738" i="1"/>
  <c r="C737" i="1"/>
  <c r="D737" i="1" s="1"/>
  <c r="C736" i="1"/>
  <c r="D736" i="1" s="1"/>
  <c r="D735" i="1"/>
  <c r="C735" i="1"/>
  <c r="D734" i="1"/>
  <c r="C734" i="1"/>
  <c r="C733" i="1"/>
  <c r="D733" i="1" s="1"/>
  <c r="C732" i="1"/>
  <c r="D732" i="1" s="1"/>
  <c r="D731" i="1"/>
  <c r="C731" i="1"/>
  <c r="D730" i="1"/>
  <c r="C730" i="1"/>
  <c r="C729" i="1"/>
  <c r="D729" i="1" s="1"/>
  <c r="D728" i="1"/>
  <c r="C728" i="1"/>
  <c r="D727" i="1"/>
  <c r="C727" i="1"/>
  <c r="D726" i="1"/>
  <c r="C726" i="1"/>
  <c r="C725" i="1"/>
  <c r="D725" i="1" s="1"/>
  <c r="C724" i="1"/>
  <c r="D724" i="1" s="1"/>
  <c r="D723" i="1"/>
  <c r="C723" i="1"/>
  <c r="D722" i="1"/>
  <c r="C722" i="1"/>
  <c r="C721" i="1"/>
  <c r="D721" i="1" s="1"/>
  <c r="D720" i="1"/>
  <c r="C720" i="1"/>
  <c r="D719" i="1"/>
  <c r="C719" i="1"/>
  <c r="D718" i="1"/>
  <c r="C718" i="1"/>
  <c r="C717" i="1"/>
  <c r="D717" i="1" s="1"/>
  <c r="C716" i="1"/>
  <c r="D716" i="1" s="1"/>
  <c r="D715" i="1"/>
  <c r="C715" i="1"/>
  <c r="D714" i="1"/>
  <c r="C714" i="1"/>
  <c r="C713" i="1"/>
  <c r="D713" i="1" s="1"/>
  <c r="D712" i="1"/>
  <c r="C712" i="1"/>
  <c r="D711" i="1"/>
  <c r="C711" i="1"/>
  <c r="D710" i="1"/>
  <c r="C710" i="1"/>
  <c r="C709" i="1"/>
  <c r="D709" i="1" s="1"/>
  <c r="D708" i="1"/>
  <c r="C708" i="1"/>
  <c r="D707" i="1"/>
  <c r="C707" i="1"/>
  <c r="D706" i="1"/>
  <c r="C706" i="1"/>
  <c r="C705" i="1"/>
  <c r="D705" i="1" s="1"/>
  <c r="C704" i="1"/>
  <c r="D704" i="1" s="1"/>
  <c r="D703" i="1"/>
  <c r="C703" i="1"/>
  <c r="D702" i="1"/>
  <c r="C702" i="1"/>
  <c r="C701" i="1"/>
  <c r="D701" i="1" s="1"/>
  <c r="C700" i="1"/>
  <c r="D700" i="1" s="1"/>
  <c r="D699" i="1"/>
  <c r="C699" i="1"/>
  <c r="D698" i="1"/>
  <c r="C698" i="1"/>
  <c r="C697" i="1"/>
  <c r="D697" i="1" s="1"/>
  <c r="D696" i="1"/>
  <c r="C696" i="1"/>
  <c r="D695" i="1"/>
  <c r="C695" i="1"/>
  <c r="D694" i="1"/>
  <c r="C694" i="1"/>
  <c r="C693" i="1"/>
  <c r="D693" i="1" s="1"/>
  <c r="C692" i="1"/>
  <c r="D692" i="1" s="1"/>
  <c r="D691" i="1"/>
  <c r="C691" i="1"/>
  <c r="D690" i="1"/>
  <c r="C690" i="1"/>
  <c r="C689" i="1"/>
  <c r="D689" i="1" s="1"/>
  <c r="C688" i="1"/>
  <c r="D688" i="1" s="1"/>
  <c r="D687" i="1"/>
  <c r="C687" i="1"/>
  <c r="D686" i="1"/>
  <c r="C686" i="1"/>
  <c r="C685" i="1"/>
  <c r="D685" i="1" s="1"/>
  <c r="C684" i="1"/>
  <c r="D684" i="1" s="1"/>
  <c r="D683" i="1"/>
  <c r="C683" i="1"/>
  <c r="D682" i="1"/>
  <c r="C682" i="1"/>
  <c r="C681" i="1"/>
  <c r="D681" i="1" s="1"/>
  <c r="D680" i="1"/>
  <c r="C680" i="1"/>
  <c r="D679" i="1"/>
  <c r="C679" i="1"/>
  <c r="D678" i="1"/>
  <c r="C678" i="1"/>
  <c r="C677" i="1"/>
  <c r="D677" i="1" s="1"/>
  <c r="C676" i="1"/>
  <c r="D676" i="1" s="1"/>
  <c r="C675" i="1"/>
  <c r="D675" i="1" s="1"/>
  <c r="D674" i="1"/>
  <c r="C674" i="1"/>
  <c r="C673" i="1"/>
  <c r="D673" i="1" s="1"/>
  <c r="C672" i="1"/>
  <c r="D672" i="1" s="1"/>
  <c r="D671" i="1"/>
  <c r="C671" i="1"/>
  <c r="D670" i="1"/>
  <c r="C670" i="1"/>
  <c r="C669" i="1"/>
  <c r="D669" i="1" s="1"/>
  <c r="C668" i="1"/>
  <c r="D668" i="1" s="1"/>
  <c r="C667" i="1"/>
  <c r="D667" i="1" s="1"/>
  <c r="C666" i="1"/>
  <c r="D666" i="1" s="1"/>
  <c r="C665" i="1"/>
  <c r="D665" i="1" s="1"/>
  <c r="C664" i="1"/>
  <c r="D664" i="1" s="1"/>
  <c r="D663" i="1"/>
  <c r="C663" i="1"/>
  <c r="C662" i="1"/>
  <c r="D662" i="1" s="1"/>
  <c r="D661" i="1"/>
  <c r="C661" i="1"/>
  <c r="C660" i="1"/>
  <c r="D660" i="1" s="1"/>
  <c r="D659" i="1"/>
  <c r="C659" i="1"/>
  <c r="C658" i="1"/>
  <c r="D658" i="1" s="1"/>
  <c r="C657" i="1"/>
  <c r="D657" i="1" s="1"/>
  <c r="C656" i="1"/>
  <c r="D656" i="1" s="1"/>
  <c r="D655" i="1"/>
  <c r="C655" i="1"/>
  <c r="C654" i="1"/>
  <c r="D654" i="1" s="1"/>
  <c r="D653" i="1"/>
  <c r="C653" i="1"/>
  <c r="C652" i="1"/>
  <c r="D652" i="1" s="1"/>
  <c r="C651" i="1"/>
  <c r="D651" i="1" s="1"/>
  <c r="C650" i="1"/>
  <c r="D650" i="1" s="1"/>
  <c r="C649" i="1"/>
  <c r="D649" i="1" s="1"/>
  <c r="C648" i="1"/>
  <c r="D648" i="1" s="1"/>
  <c r="D647" i="1"/>
  <c r="C647" i="1"/>
  <c r="C646" i="1"/>
  <c r="D646" i="1" s="1"/>
  <c r="D645" i="1"/>
  <c r="C645" i="1"/>
  <c r="C644" i="1"/>
  <c r="D644" i="1" s="1"/>
  <c r="D643" i="1"/>
  <c r="C643" i="1"/>
  <c r="C642" i="1"/>
  <c r="D642" i="1" s="1"/>
  <c r="C641" i="1"/>
  <c r="D641" i="1" s="1"/>
  <c r="C640" i="1"/>
  <c r="D640" i="1" s="1"/>
  <c r="D639" i="1"/>
  <c r="C639" i="1"/>
  <c r="C638" i="1"/>
  <c r="D638" i="1" s="1"/>
  <c r="D637" i="1"/>
  <c r="C637" i="1"/>
  <c r="C636" i="1"/>
  <c r="D636" i="1" s="1"/>
  <c r="C635" i="1"/>
  <c r="D635" i="1" s="1"/>
  <c r="C634" i="1"/>
  <c r="D634" i="1" s="1"/>
  <c r="C633" i="1"/>
  <c r="D633" i="1" s="1"/>
  <c r="C632" i="1"/>
  <c r="D632" i="1" s="1"/>
  <c r="D631" i="1"/>
  <c r="C631" i="1"/>
  <c r="C630" i="1"/>
  <c r="D630" i="1" s="1"/>
  <c r="D629" i="1"/>
  <c r="C629" i="1"/>
  <c r="C628" i="1"/>
  <c r="D628" i="1" s="1"/>
  <c r="D627" i="1"/>
  <c r="C627" i="1"/>
  <c r="C626" i="1"/>
  <c r="D626" i="1" s="1"/>
  <c r="C625" i="1"/>
  <c r="D625" i="1" s="1"/>
  <c r="C624" i="1"/>
  <c r="D624" i="1" s="1"/>
  <c r="D623" i="1"/>
  <c r="C623" i="1"/>
  <c r="D622" i="1"/>
  <c r="C622" i="1"/>
  <c r="D621" i="1"/>
  <c r="C621" i="1"/>
  <c r="C620" i="1"/>
  <c r="D620" i="1" s="1"/>
  <c r="D619" i="1"/>
  <c r="C619" i="1"/>
  <c r="C618" i="1"/>
  <c r="D618" i="1" s="1"/>
  <c r="D617" i="1"/>
  <c r="C617" i="1"/>
  <c r="C616" i="1"/>
  <c r="D616" i="1" s="1"/>
  <c r="C615" i="1"/>
  <c r="D615" i="1" s="1"/>
  <c r="D614" i="1"/>
  <c r="C614" i="1"/>
  <c r="D613" i="1"/>
  <c r="C613" i="1"/>
  <c r="C612" i="1"/>
  <c r="D612" i="1" s="1"/>
  <c r="C611" i="1"/>
  <c r="D611" i="1" s="1"/>
  <c r="D610" i="1"/>
  <c r="C610" i="1"/>
  <c r="C609" i="1"/>
  <c r="D609" i="1" s="1"/>
  <c r="C608" i="1"/>
  <c r="D608" i="1" s="1"/>
  <c r="D607" i="1"/>
  <c r="C607" i="1"/>
  <c r="C606" i="1"/>
  <c r="D606" i="1" s="1"/>
  <c r="D605" i="1"/>
  <c r="C605" i="1"/>
  <c r="C604" i="1"/>
  <c r="D604" i="1" s="1"/>
  <c r="D603" i="1"/>
  <c r="C603" i="1"/>
  <c r="C602" i="1"/>
  <c r="D602" i="1" s="1"/>
  <c r="D601" i="1"/>
  <c r="C601" i="1"/>
  <c r="C600" i="1"/>
  <c r="D600" i="1" s="1"/>
  <c r="D599" i="1"/>
  <c r="C599" i="1"/>
  <c r="D598" i="1"/>
  <c r="C598" i="1"/>
  <c r="C597" i="1"/>
  <c r="D597" i="1" s="1"/>
  <c r="C596" i="1"/>
  <c r="D596" i="1" s="1"/>
  <c r="C595" i="1"/>
  <c r="D595" i="1" s="1"/>
  <c r="D594" i="1"/>
  <c r="C594" i="1"/>
  <c r="C593" i="1"/>
  <c r="D593" i="1" s="1"/>
  <c r="C592" i="1"/>
  <c r="D592" i="1" s="1"/>
  <c r="D591" i="1"/>
  <c r="C591" i="1"/>
  <c r="D590" i="1"/>
  <c r="C590" i="1"/>
  <c r="D589" i="1"/>
  <c r="C589" i="1"/>
  <c r="C588" i="1"/>
  <c r="D588" i="1" s="1"/>
  <c r="D587" i="1"/>
  <c r="C587" i="1"/>
  <c r="C586" i="1"/>
  <c r="D586" i="1" s="1"/>
  <c r="D585" i="1"/>
  <c r="C585" i="1"/>
  <c r="C584" i="1"/>
  <c r="D584" i="1" s="1"/>
  <c r="C583" i="1"/>
  <c r="D583" i="1" s="1"/>
  <c r="D582" i="1"/>
  <c r="C582" i="1"/>
  <c r="D581" i="1"/>
  <c r="C581" i="1"/>
  <c r="C580" i="1"/>
  <c r="D580" i="1" s="1"/>
  <c r="C579" i="1"/>
  <c r="D579" i="1" s="1"/>
  <c r="D578" i="1"/>
  <c r="C578" i="1"/>
  <c r="C577" i="1"/>
  <c r="D577" i="1" s="1"/>
  <c r="C576" i="1"/>
  <c r="D576" i="1" s="1"/>
  <c r="D575" i="1"/>
  <c r="C575" i="1"/>
  <c r="C574" i="1"/>
  <c r="D574" i="1" s="1"/>
  <c r="D573" i="1"/>
  <c r="C573" i="1"/>
  <c r="C572" i="1"/>
  <c r="D572" i="1" s="1"/>
  <c r="D571" i="1"/>
  <c r="C571" i="1"/>
  <c r="C570" i="1"/>
  <c r="D570" i="1" s="1"/>
  <c r="D569" i="1"/>
  <c r="C569" i="1"/>
  <c r="C568" i="1"/>
  <c r="D568" i="1" s="1"/>
  <c r="D567" i="1"/>
  <c r="C567" i="1"/>
  <c r="D566" i="1"/>
  <c r="C566" i="1"/>
  <c r="C565" i="1"/>
  <c r="D565" i="1" s="1"/>
  <c r="C564" i="1"/>
  <c r="D564" i="1" s="1"/>
  <c r="C563" i="1"/>
  <c r="D563" i="1" s="1"/>
  <c r="D562" i="1"/>
  <c r="C562" i="1"/>
  <c r="C561" i="1"/>
  <c r="D561" i="1" s="1"/>
  <c r="C560" i="1"/>
  <c r="D560" i="1" s="1"/>
  <c r="D559" i="1"/>
  <c r="C559" i="1"/>
  <c r="D558" i="1"/>
  <c r="C558" i="1"/>
  <c r="D557" i="1"/>
  <c r="C557" i="1"/>
  <c r="C556" i="1"/>
  <c r="D556" i="1" s="1"/>
  <c r="D555" i="1"/>
  <c r="C555" i="1"/>
  <c r="C554" i="1"/>
  <c r="D554" i="1" s="1"/>
  <c r="D553" i="1"/>
  <c r="C553" i="1"/>
  <c r="C552" i="1"/>
  <c r="D552" i="1" s="1"/>
  <c r="C551" i="1"/>
  <c r="D551" i="1" s="1"/>
  <c r="D550" i="1"/>
  <c r="C550" i="1"/>
  <c r="D549" i="1"/>
  <c r="C549" i="1"/>
  <c r="C548" i="1"/>
  <c r="D548" i="1" s="1"/>
  <c r="C547" i="1"/>
  <c r="D547" i="1" s="1"/>
  <c r="D546" i="1"/>
  <c r="C546" i="1"/>
  <c r="C545" i="1"/>
  <c r="D545" i="1" s="1"/>
  <c r="C544" i="1"/>
  <c r="D544" i="1" s="1"/>
  <c r="D543" i="1"/>
  <c r="C543" i="1"/>
  <c r="C542" i="1"/>
  <c r="D542" i="1" s="1"/>
  <c r="D541" i="1"/>
  <c r="C541" i="1"/>
  <c r="C540" i="1"/>
  <c r="D540" i="1" s="1"/>
  <c r="D539" i="1"/>
  <c r="C539" i="1"/>
  <c r="C538" i="1"/>
  <c r="D538" i="1" s="1"/>
  <c r="D537" i="1"/>
  <c r="C537" i="1"/>
  <c r="C536" i="1"/>
  <c r="D536" i="1" s="1"/>
  <c r="D535" i="1"/>
  <c r="C535" i="1"/>
  <c r="D534" i="1"/>
  <c r="C534" i="1"/>
  <c r="C533" i="1"/>
  <c r="D533" i="1" s="1"/>
  <c r="C532" i="1"/>
  <c r="D532" i="1" s="1"/>
  <c r="C531" i="1"/>
  <c r="D531" i="1" s="1"/>
  <c r="D530" i="1"/>
  <c r="C530" i="1"/>
  <c r="C529" i="1"/>
  <c r="D529" i="1" s="1"/>
  <c r="C528" i="1"/>
  <c r="D528" i="1" s="1"/>
  <c r="D527" i="1"/>
  <c r="C527" i="1"/>
  <c r="D526" i="1"/>
  <c r="C526" i="1"/>
  <c r="D525" i="1"/>
  <c r="C525" i="1"/>
  <c r="C524" i="1"/>
  <c r="D524" i="1" s="1"/>
  <c r="D523" i="1"/>
  <c r="C523" i="1"/>
  <c r="C522" i="1"/>
  <c r="D522" i="1" s="1"/>
  <c r="D521" i="1"/>
  <c r="C521" i="1"/>
  <c r="C520" i="1"/>
  <c r="D520" i="1" s="1"/>
  <c r="C519" i="1"/>
  <c r="D519" i="1" s="1"/>
  <c r="D518" i="1"/>
  <c r="C518" i="1"/>
  <c r="D517" i="1"/>
  <c r="C517" i="1"/>
  <c r="C516" i="1"/>
  <c r="D516" i="1" s="1"/>
  <c r="C515" i="1"/>
  <c r="D515" i="1" s="1"/>
  <c r="D514" i="1"/>
  <c r="C514" i="1"/>
  <c r="C513" i="1"/>
  <c r="D513" i="1" s="1"/>
  <c r="C512" i="1"/>
  <c r="D512" i="1" s="1"/>
  <c r="D511" i="1"/>
  <c r="C511" i="1"/>
  <c r="C510" i="1"/>
  <c r="D510" i="1" s="1"/>
  <c r="D509" i="1"/>
  <c r="C509" i="1"/>
  <c r="C508" i="1"/>
  <c r="D508" i="1" s="1"/>
  <c r="D507" i="1"/>
  <c r="C507" i="1"/>
  <c r="C506" i="1"/>
  <c r="D506" i="1" s="1"/>
  <c r="D505" i="1"/>
  <c r="C505" i="1"/>
  <c r="C504" i="1"/>
  <c r="D504" i="1" s="1"/>
  <c r="D503" i="1"/>
  <c r="C503" i="1"/>
  <c r="D502" i="1"/>
  <c r="C502" i="1"/>
  <c r="C501" i="1"/>
  <c r="D501" i="1" s="1"/>
  <c r="C500" i="1"/>
  <c r="D500" i="1" s="1"/>
  <c r="C499" i="1"/>
  <c r="D499" i="1" s="1"/>
  <c r="D498" i="1"/>
  <c r="C498" i="1"/>
  <c r="C497" i="1"/>
  <c r="D497" i="1" s="1"/>
  <c r="C496" i="1"/>
  <c r="D496" i="1" s="1"/>
  <c r="D495" i="1"/>
  <c r="C495" i="1"/>
  <c r="D494" i="1"/>
  <c r="C494" i="1"/>
  <c r="D493" i="1"/>
  <c r="C493" i="1"/>
  <c r="C492" i="1"/>
  <c r="D492" i="1" s="1"/>
  <c r="D491" i="1"/>
  <c r="C491" i="1"/>
  <c r="C490" i="1"/>
  <c r="D490" i="1" s="1"/>
  <c r="D489" i="1"/>
  <c r="C489" i="1"/>
  <c r="C488" i="1"/>
  <c r="D488" i="1" s="1"/>
  <c r="C487" i="1"/>
  <c r="D487" i="1" s="1"/>
  <c r="D486" i="1"/>
  <c r="C486" i="1"/>
  <c r="D485" i="1"/>
  <c r="C485" i="1"/>
  <c r="C484" i="1"/>
  <c r="D484" i="1" s="1"/>
  <c r="C483" i="1"/>
  <c r="D483" i="1" s="1"/>
  <c r="D482" i="1"/>
  <c r="C482" i="1"/>
  <c r="C481" i="1"/>
  <c r="D481" i="1" s="1"/>
  <c r="C480" i="1"/>
  <c r="D480" i="1" s="1"/>
  <c r="D479" i="1"/>
  <c r="C479" i="1"/>
  <c r="C478" i="1"/>
  <c r="D478" i="1" s="1"/>
  <c r="D477" i="1"/>
  <c r="C477" i="1"/>
  <c r="C476" i="1"/>
  <c r="D476" i="1" s="1"/>
  <c r="D475" i="1"/>
  <c r="C475" i="1"/>
  <c r="C474" i="1"/>
  <c r="D474" i="1" s="1"/>
  <c r="D473" i="1"/>
  <c r="C473" i="1"/>
  <c r="C472" i="1"/>
  <c r="D472" i="1" s="1"/>
  <c r="D471" i="1"/>
  <c r="C471" i="1"/>
  <c r="D470" i="1"/>
  <c r="C470" i="1"/>
  <c r="C469" i="1"/>
  <c r="D469" i="1" s="1"/>
  <c r="C468" i="1"/>
  <c r="D468" i="1" s="1"/>
  <c r="C467" i="1"/>
  <c r="D467" i="1" s="1"/>
  <c r="D466" i="1"/>
  <c r="C466" i="1"/>
  <c r="C465" i="1"/>
  <c r="D465" i="1" s="1"/>
  <c r="C464" i="1"/>
  <c r="D464" i="1" s="1"/>
  <c r="D463" i="1"/>
  <c r="C463" i="1"/>
  <c r="D462" i="1"/>
  <c r="C462" i="1"/>
  <c r="D461" i="1"/>
  <c r="C461" i="1"/>
  <c r="C460" i="1"/>
  <c r="D460" i="1" s="1"/>
  <c r="D459" i="1"/>
  <c r="C459" i="1"/>
  <c r="C458" i="1"/>
  <c r="D458" i="1" s="1"/>
  <c r="D457" i="1"/>
  <c r="C457" i="1"/>
  <c r="C456" i="1"/>
  <c r="D456" i="1" s="1"/>
  <c r="C455" i="1"/>
  <c r="D455" i="1" s="1"/>
  <c r="D454" i="1"/>
  <c r="C454" i="1"/>
  <c r="D453" i="1"/>
  <c r="C453" i="1"/>
  <c r="C452" i="1"/>
  <c r="D452" i="1" s="1"/>
  <c r="C451" i="1"/>
  <c r="D451" i="1" s="1"/>
  <c r="D450" i="1"/>
  <c r="C450" i="1"/>
  <c r="C449" i="1"/>
  <c r="D449" i="1" s="1"/>
  <c r="C448" i="1"/>
  <c r="D448" i="1" s="1"/>
  <c r="D447" i="1"/>
  <c r="C447" i="1"/>
  <c r="C446" i="1"/>
  <c r="D446" i="1" s="1"/>
  <c r="D445" i="1"/>
  <c r="C445" i="1"/>
  <c r="C444" i="1"/>
  <c r="D444" i="1" s="1"/>
  <c r="D443" i="1"/>
  <c r="C443" i="1"/>
  <c r="C442" i="1"/>
  <c r="D442" i="1" s="1"/>
  <c r="D441" i="1"/>
  <c r="C441" i="1"/>
  <c r="C440" i="1"/>
  <c r="D440" i="1" s="1"/>
  <c r="D439" i="1"/>
  <c r="C439" i="1"/>
  <c r="D438" i="1"/>
  <c r="C438" i="1"/>
  <c r="C437" i="1"/>
  <c r="D437" i="1" s="1"/>
  <c r="C436" i="1"/>
  <c r="D436" i="1" s="1"/>
  <c r="C435" i="1"/>
  <c r="D435" i="1" s="1"/>
  <c r="D434" i="1"/>
  <c r="C434" i="1"/>
  <c r="C433" i="1"/>
  <c r="D433" i="1" s="1"/>
  <c r="C432" i="1"/>
  <c r="D432" i="1" s="1"/>
  <c r="D431" i="1"/>
  <c r="C431" i="1"/>
  <c r="D430" i="1"/>
  <c r="C430" i="1"/>
  <c r="D429" i="1"/>
  <c r="C429" i="1"/>
  <c r="C428" i="1"/>
  <c r="D428" i="1" s="1"/>
  <c r="D427" i="1"/>
  <c r="C427" i="1"/>
  <c r="C426" i="1"/>
  <c r="D426" i="1" s="1"/>
  <c r="D425" i="1"/>
  <c r="C425" i="1"/>
  <c r="C424" i="1"/>
  <c r="D424" i="1" s="1"/>
  <c r="C423" i="1"/>
  <c r="D423" i="1" s="1"/>
  <c r="D422" i="1"/>
  <c r="C422" i="1"/>
  <c r="D421" i="1"/>
  <c r="C421" i="1"/>
  <c r="C420" i="1"/>
  <c r="D420" i="1" s="1"/>
  <c r="C419" i="1"/>
  <c r="D419" i="1" s="1"/>
  <c r="D418" i="1"/>
  <c r="C418" i="1"/>
  <c r="C417" i="1"/>
  <c r="D417" i="1" s="1"/>
  <c r="C416" i="1"/>
  <c r="D416" i="1" s="1"/>
  <c r="D415" i="1"/>
  <c r="C415" i="1"/>
  <c r="C414" i="1"/>
  <c r="D414" i="1" s="1"/>
  <c r="D413" i="1"/>
  <c r="C413" i="1"/>
  <c r="C412" i="1"/>
  <c r="D412" i="1" s="1"/>
  <c r="D411" i="1"/>
  <c r="C411" i="1"/>
  <c r="C410" i="1"/>
  <c r="D410" i="1" s="1"/>
  <c r="D409" i="1"/>
  <c r="C409" i="1"/>
  <c r="C408" i="1"/>
  <c r="D408" i="1" s="1"/>
  <c r="D407" i="1"/>
  <c r="C407" i="1"/>
  <c r="D406" i="1"/>
  <c r="C406" i="1"/>
  <c r="C405" i="1"/>
  <c r="D405" i="1" s="1"/>
  <c r="C404" i="1"/>
  <c r="D404" i="1" s="1"/>
  <c r="C403" i="1"/>
  <c r="D403" i="1" s="1"/>
  <c r="D402" i="1"/>
  <c r="C402" i="1"/>
  <c r="C401" i="1"/>
  <c r="D401" i="1" s="1"/>
  <c r="C400" i="1"/>
  <c r="D400" i="1" s="1"/>
  <c r="D399" i="1"/>
  <c r="C399" i="1"/>
  <c r="D398" i="1"/>
  <c r="C398" i="1"/>
  <c r="D397" i="1"/>
  <c r="C397" i="1"/>
  <c r="D396" i="1"/>
  <c r="C396" i="1"/>
  <c r="D395" i="1"/>
  <c r="C395" i="1"/>
  <c r="D394" i="1"/>
  <c r="C394" i="1"/>
  <c r="D393" i="1"/>
  <c r="C393" i="1"/>
  <c r="D392" i="1"/>
  <c r="C392" i="1"/>
  <c r="D391" i="1"/>
  <c r="C391" i="1"/>
  <c r="D390" i="1"/>
  <c r="C390" i="1"/>
  <c r="D389" i="1"/>
  <c r="C389" i="1"/>
  <c r="D388" i="1"/>
  <c r="C388" i="1"/>
  <c r="D387" i="1"/>
  <c r="C387" i="1"/>
  <c r="D386" i="1"/>
  <c r="C386" i="1"/>
  <c r="D385" i="1"/>
  <c r="C385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C361" i="1"/>
  <c r="D361" i="1" s="1"/>
  <c r="D360" i="1"/>
  <c r="C360" i="1"/>
  <c r="D359" i="1"/>
  <c r="C359" i="1"/>
  <c r="D358" i="1"/>
  <c r="C358" i="1"/>
  <c r="C357" i="1"/>
  <c r="D357" i="1" s="1"/>
  <c r="D356" i="1"/>
  <c r="C356" i="1"/>
  <c r="D355" i="1"/>
  <c r="C355" i="1"/>
  <c r="D354" i="1"/>
  <c r="C354" i="1"/>
  <c r="C353" i="1"/>
  <c r="D353" i="1" s="1"/>
  <c r="D352" i="1"/>
  <c r="C352" i="1"/>
  <c r="D351" i="1"/>
  <c r="C351" i="1"/>
  <c r="D350" i="1"/>
  <c r="C350" i="1"/>
  <c r="C349" i="1"/>
  <c r="D349" i="1" s="1"/>
  <c r="D348" i="1"/>
  <c r="C348" i="1"/>
  <c r="D347" i="1"/>
  <c r="C347" i="1"/>
  <c r="D346" i="1"/>
  <c r="C346" i="1"/>
  <c r="C345" i="1"/>
  <c r="D345" i="1" s="1"/>
  <c r="D344" i="1"/>
  <c r="C344" i="1"/>
  <c r="D343" i="1"/>
  <c r="C343" i="1"/>
  <c r="D342" i="1"/>
  <c r="C342" i="1"/>
  <c r="C341" i="1"/>
  <c r="D341" i="1" s="1"/>
  <c r="D340" i="1"/>
  <c r="C340" i="1"/>
  <c r="D339" i="1"/>
  <c r="C339" i="1"/>
  <c r="D338" i="1"/>
  <c r="C338" i="1"/>
  <c r="C337" i="1"/>
  <c r="D337" i="1" s="1"/>
  <c r="D336" i="1"/>
  <c r="C336" i="1"/>
  <c r="D335" i="1"/>
  <c r="C335" i="1"/>
  <c r="D334" i="1"/>
  <c r="C334" i="1"/>
  <c r="C333" i="1"/>
  <c r="D333" i="1" s="1"/>
  <c r="D332" i="1"/>
  <c r="C332" i="1"/>
  <c r="D331" i="1"/>
  <c r="C331" i="1"/>
  <c r="D330" i="1"/>
  <c r="C330" i="1"/>
  <c r="C329" i="1"/>
  <c r="D329" i="1" s="1"/>
  <c r="D328" i="1"/>
  <c r="C328" i="1"/>
  <c r="D327" i="1"/>
  <c r="C327" i="1"/>
  <c r="D326" i="1"/>
  <c r="C326" i="1"/>
  <c r="C325" i="1"/>
  <c r="D325" i="1" s="1"/>
  <c r="D324" i="1"/>
  <c r="C324" i="1"/>
  <c r="C323" i="1"/>
  <c r="D323" i="1" s="1"/>
  <c r="D322" i="1"/>
  <c r="C322" i="1"/>
  <c r="C321" i="1"/>
  <c r="D321" i="1" s="1"/>
  <c r="D320" i="1"/>
  <c r="C320" i="1"/>
  <c r="C319" i="1"/>
  <c r="D319" i="1" s="1"/>
  <c r="D318" i="1"/>
  <c r="C318" i="1"/>
  <c r="C317" i="1"/>
  <c r="D317" i="1" s="1"/>
  <c r="D316" i="1"/>
  <c r="C316" i="1"/>
  <c r="C315" i="1"/>
  <c r="D315" i="1" s="1"/>
  <c r="D314" i="1"/>
  <c r="C314" i="1"/>
  <c r="C313" i="1"/>
  <c r="D313" i="1" s="1"/>
  <c r="D312" i="1"/>
  <c r="C312" i="1"/>
  <c r="C311" i="1"/>
  <c r="D311" i="1" s="1"/>
  <c r="D310" i="1"/>
  <c r="C310" i="1"/>
  <c r="C309" i="1"/>
  <c r="D309" i="1" s="1"/>
  <c r="D308" i="1"/>
  <c r="C308" i="1"/>
  <c r="C307" i="1"/>
  <c r="D307" i="1" s="1"/>
  <c r="D306" i="1"/>
  <c r="C306" i="1"/>
  <c r="C305" i="1"/>
  <c r="D305" i="1" s="1"/>
  <c r="D304" i="1"/>
  <c r="C304" i="1"/>
  <c r="C303" i="1"/>
  <c r="D303" i="1" s="1"/>
  <c r="D302" i="1"/>
  <c r="C302" i="1"/>
  <c r="C301" i="1"/>
  <c r="D301" i="1" s="1"/>
  <c r="D300" i="1"/>
  <c r="C300" i="1"/>
  <c r="C299" i="1"/>
  <c r="D299" i="1" s="1"/>
  <c r="D298" i="1"/>
  <c r="C298" i="1"/>
  <c r="C297" i="1"/>
  <c r="D297" i="1" s="1"/>
  <c r="D296" i="1"/>
  <c r="C296" i="1"/>
  <c r="C295" i="1"/>
  <c r="D295" i="1" s="1"/>
  <c r="D294" i="1"/>
  <c r="C294" i="1"/>
  <c r="C293" i="1"/>
  <c r="D293" i="1" s="1"/>
  <c r="D292" i="1"/>
  <c r="C292" i="1"/>
  <c r="C291" i="1"/>
  <c r="D291" i="1" s="1"/>
  <c r="D290" i="1"/>
  <c r="C290" i="1"/>
  <c r="C289" i="1"/>
  <c r="D289" i="1" s="1"/>
  <c r="D288" i="1"/>
  <c r="C288" i="1"/>
  <c r="C287" i="1"/>
  <c r="D287" i="1" s="1"/>
  <c r="D286" i="1"/>
  <c r="C286" i="1"/>
  <c r="C285" i="1"/>
  <c r="D285" i="1" s="1"/>
  <c r="D284" i="1"/>
  <c r="C284" i="1"/>
  <c r="C283" i="1"/>
  <c r="D283" i="1" s="1"/>
  <c r="D282" i="1"/>
  <c r="C282" i="1"/>
  <c r="C281" i="1"/>
  <c r="D281" i="1" s="1"/>
  <c r="D280" i="1"/>
  <c r="C280" i="1"/>
  <c r="C279" i="1"/>
  <c r="D279" i="1" s="1"/>
  <c r="D278" i="1"/>
  <c r="C278" i="1"/>
  <c r="C277" i="1"/>
  <c r="D277" i="1" s="1"/>
  <c r="D276" i="1"/>
  <c r="C276" i="1"/>
  <c r="C275" i="1"/>
  <c r="D275" i="1" s="1"/>
  <c r="D274" i="1"/>
  <c r="C274" i="1"/>
  <c r="C273" i="1"/>
  <c r="D273" i="1" s="1"/>
  <c r="D272" i="1"/>
  <c r="C272" i="1"/>
  <c r="C271" i="1"/>
  <c r="D271" i="1" s="1"/>
  <c r="D270" i="1"/>
  <c r="C270" i="1"/>
  <c r="C269" i="1"/>
  <c r="D269" i="1" s="1"/>
  <c r="D268" i="1"/>
  <c r="C268" i="1"/>
  <c r="C267" i="1"/>
  <c r="D267" i="1" s="1"/>
  <c r="D266" i="1"/>
  <c r="C266" i="1"/>
  <c r="C265" i="1"/>
  <c r="D265" i="1" s="1"/>
  <c r="D264" i="1"/>
  <c r="C264" i="1"/>
  <c r="C263" i="1"/>
  <c r="D263" i="1" s="1"/>
  <c r="D262" i="1"/>
  <c r="C262" i="1"/>
  <c r="C261" i="1"/>
  <c r="D261" i="1" s="1"/>
  <c r="D260" i="1"/>
  <c r="C260" i="1"/>
  <c r="C259" i="1"/>
  <c r="D259" i="1" s="1"/>
  <c r="D258" i="1"/>
  <c r="C258" i="1"/>
  <c r="C257" i="1"/>
  <c r="D257" i="1" s="1"/>
  <c r="D256" i="1"/>
  <c r="C256" i="1"/>
  <c r="C255" i="1"/>
  <c r="D255" i="1" s="1"/>
  <c r="D254" i="1"/>
  <c r="C254" i="1"/>
  <c r="C253" i="1"/>
  <c r="D253" i="1" s="1"/>
  <c r="D252" i="1"/>
  <c r="C252" i="1"/>
  <c r="C251" i="1"/>
  <c r="D251" i="1" s="1"/>
  <c r="D250" i="1"/>
  <c r="C250" i="1"/>
  <c r="C249" i="1"/>
  <c r="D249" i="1" s="1"/>
  <c r="D248" i="1"/>
  <c r="C248" i="1"/>
  <c r="C247" i="1"/>
  <c r="D247" i="1" s="1"/>
  <c r="D246" i="1"/>
  <c r="C246" i="1"/>
  <c r="C245" i="1"/>
  <c r="D245" i="1" s="1"/>
  <c r="D244" i="1"/>
  <c r="C244" i="1"/>
  <c r="C243" i="1"/>
  <c r="D243" i="1" s="1"/>
  <c r="D242" i="1"/>
  <c r="C242" i="1"/>
  <c r="C241" i="1"/>
  <c r="D241" i="1" s="1"/>
  <c r="D240" i="1"/>
  <c r="C240" i="1"/>
  <c r="C239" i="1"/>
  <c r="D239" i="1" s="1"/>
  <c r="D238" i="1"/>
  <c r="C238" i="1"/>
  <c r="C237" i="1"/>
  <c r="D237" i="1" s="1"/>
  <c r="D236" i="1"/>
  <c r="C236" i="1"/>
  <c r="C235" i="1"/>
  <c r="D235" i="1" s="1"/>
  <c r="D234" i="1"/>
  <c r="C234" i="1"/>
  <c r="C233" i="1"/>
  <c r="D233" i="1" s="1"/>
  <c r="D232" i="1"/>
  <c r="C232" i="1"/>
  <c r="C231" i="1"/>
  <c r="D231" i="1" s="1"/>
  <c r="D230" i="1"/>
  <c r="C230" i="1"/>
  <c r="C229" i="1"/>
  <c r="D229" i="1" s="1"/>
  <c r="D228" i="1"/>
  <c r="C228" i="1"/>
  <c r="C227" i="1"/>
  <c r="D227" i="1" s="1"/>
  <c r="D226" i="1"/>
  <c r="C226" i="1"/>
  <c r="C225" i="1"/>
  <c r="D225" i="1" s="1"/>
  <c r="D224" i="1"/>
  <c r="C224" i="1"/>
  <c r="C223" i="1"/>
  <c r="D223" i="1" s="1"/>
  <c r="D222" i="1"/>
  <c r="C222" i="1"/>
  <c r="C221" i="1"/>
  <c r="D221" i="1" s="1"/>
  <c r="D220" i="1"/>
  <c r="C220" i="1"/>
  <c r="C219" i="1"/>
  <c r="D219" i="1" s="1"/>
  <c r="D218" i="1"/>
  <c r="C218" i="1"/>
  <c r="C217" i="1"/>
  <c r="D217" i="1" s="1"/>
  <c r="D216" i="1"/>
  <c r="C216" i="1"/>
  <c r="C215" i="1"/>
  <c r="D215" i="1" s="1"/>
  <c r="D214" i="1"/>
  <c r="C214" i="1"/>
  <c r="C213" i="1"/>
  <c r="D213" i="1" s="1"/>
  <c r="D212" i="1"/>
  <c r="C212" i="1"/>
  <c r="C211" i="1"/>
  <c r="D211" i="1" s="1"/>
  <c r="D210" i="1"/>
  <c r="C210" i="1"/>
  <c r="C209" i="1"/>
  <c r="D209" i="1" s="1"/>
  <c r="C208" i="1"/>
  <c r="D208" i="1" s="1"/>
  <c r="C207" i="1"/>
  <c r="D207" i="1" s="1"/>
  <c r="D206" i="1"/>
  <c r="C206" i="1"/>
  <c r="C205" i="1"/>
  <c r="D205" i="1" s="1"/>
  <c r="C204" i="1"/>
  <c r="D204" i="1" s="1"/>
  <c r="C203" i="1"/>
  <c r="D203" i="1" s="1"/>
  <c r="C202" i="1"/>
  <c r="D202" i="1" s="1"/>
  <c r="C201" i="1"/>
  <c r="D201" i="1" s="1"/>
  <c r="C200" i="1"/>
  <c r="D200" i="1" s="1"/>
  <c r="C199" i="1"/>
  <c r="D199" i="1" s="1"/>
  <c r="D198" i="1"/>
  <c r="C198" i="1"/>
  <c r="C197" i="1"/>
  <c r="D197" i="1" s="1"/>
  <c r="C196" i="1"/>
  <c r="D196" i="1" s="1"/>
  <c r="C195" i="1"/>
  <c r="D195" i="1" s="1"/>
  <c r="D194" i="1"/>
  <c r="C194" i="1"/>
  <c r="C193" i="1"/>
  <c r="D193" i="1" s="1"/>
  <c r="C192" i="1"/>
  <c r="D192" i="1" s="1"/>
  <c r="C191" i="1"/>
  <c r="D191" i="1" s="1"/>
  <c r="D190" i="1"/>
  <c r="C190" i="1"/>
  <c r="C189" i="1"/>
  <c r="D189" i="1" s="1"/>
  <c r="C188" i="1"/>
  <c r="D188" i="1" s="1"/>
  <c r="C187" i="1"/>
  <c r="D187" i="1" s="1"/>
  <c r="C186" i="1"/>
  <c r="D186" i="1" s="1"/>
  <c r="C185" i="1"/>
  <c r="D185" i="1" s="1"/>
  <c r="C184" i="1"/>
  <c r="D184" i="1" s="1"/>
  <c r="C183" i="1"/>
  <c r="D183" i="1" s="1"/>
  <c r="D182" i="1"/>
  <c r="C182" i="1"/>
  <c r="C181" i="1"/>
  <c r="D181" i="1" s="1"/>
  <c r="C180" i="1"/>
  <c r="D180" i="1" s="1"/>
  <c r="C179" i="1"/>
  <c r="D179" i="1" s="1"/>
  <c r="D178" i="1"/>
  <c r="C178" i="1"/>
  <c r="C177" i="1"/>
  <c r="D177" i="1" s="1"/>
  <c r="C176" i="1"/>
  <c r="D176" i="1" s="1"/>
  <c r="C175" i="1"/>
  <c r="D175" i="1" s="1"/>
  <c r="D174" i="1"/>
  <c r="C174" i="1"/>
  <c r="C173" i="1"/>
  <c r="D173" i="1" s="1"/>
  <c r="C172" i="1"/>
  <c r="D172" i="1" s="1"/>
  <c r="C171" i="1"/>
  <c r="D171" i="1" s="1"/>
  <c r="C170" i="1"/>
  <c r="D170" i="1" s="1"/>
  <c r="C169" i="1"/>
  <c r="D169" i="1" s="1"/>
  <c r="C168" i="1"/>
  <c r="D168" i="1" s="1"/>
  <c r="C167" i="1"/>
  <c r="D167" i="1" s="1"/>
  <c r="D166" i="1"/>
  <c r="C166" i="1"/>
  <c r="C165" i="1"/>
  <c r="D165" i="1" s="1"/>
  <c r="C164" i="1"/>
  <c r="D164" i="1" s="1"/>
  <c r="C163" i="1"/>
  <c r="D163" i="1" s="1"/>
  <c r="D162" i="1"/>
  <c r="C162" i="1"/>
  <c r="C161" i="1"/>
  <c r="D161" i="1" s="1"/>
  <c r="C160" i="1"/>
  <c r="D160" i="1" s="1"/>
  <c r="C159" i="1"/>
  <c r="D159" i="1" s="1"/>
  <c r="D158" i="1"/>
  <c r="C158" i="1"/>
  <c r="C157" i="1"/>
  <c r="D157" i="1" s="1"/>
  <c r="C156" i="1"/>
  <c r="D156" i="1" s="1"/>
  <c r="C155" i="1"/>
  <c r="D155" i="1" s="1"/>
  <c r="C154" i="1"/>
  <c r="D154" i="1" s="1"/>
  <c r="C153" i="1"/>
  <c r="D153" i="1" s="1"/>
  <c r="C152" i="1"/>
  <c r="D152" i="1" s="1"/>
  <c r="C151" i="1"/>
  <c r="D151" i="1" s="1"/>
  <c r="D150" i="1"/>
  <c r="C150" i="1"/>
  <c r="C149" i="1"/>
  <c r="D149" i="1" s="1"/>
  <c r="C148" i="1"/>
  <c r="D148" i="1" s="1"/>
  <c r="C147" i="1"/>
  <c r="D147" i="1" s="1"/>
  <c r="D146" i="1"/>
  <c r="C146" i="1"/>
  <c r="C145" i="1"/>
  <c r="D145" i="1" s="1"/>
  <c r="C144" i="1"/>
  <c r="D144" i="1" s="1"/>
  <c r="C143" i="1"/>
  <c r="D143" i="1" s="1"/>
  <c r="D142" i="1"/>
  <c r="C142" i="1"/>
  <c r="C141" i="1"/>
  <c r="D141" i="1" s="1"/>
  <c r="C140" i="1"/>
  <c r="D140" i="1" s="1"/>
  <c r="C139" i="1"/>
  <c r="D139" i="1" s="1"/>
  <c r="C138" i="1"/>
  <c r="D138" i="1" s="1"/>
  <c r="C137" i="1"/>
  <c r="D137" i="1" s="1"/>
  <c r="C136" i="1"/>
  <c r="D136" i="1" s="1"/>
  <c r="C135" i="1"/>
  <c r="D135" i="1" s="1"/>
  <c r="D134" i="1"/>
  <c r="C134" i="1"/>
  <c r="C133" i="1"/>
  <c r="D133" i="1" s="1"/>
  <c r="C132" i="1"/>
  <c r="D132" i="1" s="1"/>
  <c r="C131" i="1"/>
  <c r="D131" i="1" s="1"/>
  <c r="D130" i="1"/>
  <c r="C130" i="1"/>
  <c r="C129" i="1"/>
  <c r="D129" i="1" s="1"/>
  <c r="C128" i="1"/>
  <c r="D128" i="1" s="1"/>
  <c r="C127" i="1"/>
  <c r="D127" i="1" s="1"/>
  <c r="D126" i="1"/>
  <c r="C126" i="1"/>
  <c r="C125" i="1"/>
  <c r="D125" i="1" s="1"/>
  <c r="C124" i="1"/>
  <c r="D124" i="1" s="1"/>
  <c r="C123" i="1"/>
  <c r="D123" i="1" s="1"/>
  <c r="C122" i="1"/>
  <c r="D122" i="1" s="1"/>
  <c r="C121" i="1"/>
  <c r="D121" i="1" s="1"/>
  <c r="C120" i="1"/>
  <c r="D120" i="1" s="1"/>
  <c r="C119" i="1"/>
  <c r="D119" i="1" s="1"/>
  <c r="D118" i="1"/>
  <c r="C118" i="1"/>
  <c r="C117" i="1"/>
  <c r="D117" i="1" s="1"/>
  <c r="C116" i="1"/>
  <c r="D116" i="1" s="1"/>
  <c r="C115" i="1"/>
  <c r="D115" i="1" s="1"/>
  <c r="D114" i="1"/>
  <c r="C114" i="1"/>
  <c r="C113" i="1"/>
  <c r="D113" i="1" s="1"/>
  <c r="C112" i="1"/>
  <c r="D112" i="1" s="1"/>
  <c r="C111" i="1"/>
  <c r="D111" i="1" s="1"/>
  <c r="D110" i="1"/>
  <c r="C110" i="1"/>
  <c r="C109" i="1"/>
  <c r="D109" i="1" s="1"/>
  <c r="C108" i="1"/>
  <c r="D108" i="1" s="1"/>
  <c r="C107" i="1"/>
  <c r="D107" i="1" s="1"/>
  <c r="C106" i="1"/>
  <c r="D106" i="1" s="1"/>
  <c r="C105" i="1"/>
  <c r="D105" i="1" s="1"/>
  <c r="C104" i="1"/>
  <c r="D104" i="1" s="1"/>
  <c r="C103" i="1"/>
  <c r="D103" i="1" s="1"/>
  <c r="D102" i="1"/>
  <c r="C102" i="1"/>
  <c r="C101" i="1"/>
  <c r="D101" i="1" s="1"/>
  <c r="C100" i="1"/>
  <c r="D100" i="1" s="1"/>
  <c r="C99" i="1"/>
  <c r="D99" i="1" s="1"/>
  <c r="D98" i="1"/>
  <c r="C98" i="1"/>
  <c r="C97" i="1"/>
  <c r="D97" i="1" s="1"/>
  <c r="C96" i="1"/>
  <c r="D96" i="1" s="1"/>
  <c r="C95" i="1"/>
  <c r="D95" i="1" s="1"/>
  <c r="D94" i="1"/>
  <c r="C94" i="1"/>
  <c r="C93" i="1"/>
  <c r="D93" i="1" s="1"/>
  <c r="C92" i="1"/>
  <c r="D92" i="1" s="1"/>
  <c r="C91" i="1"/>
  <c r="D91" i="1" s="1"/>
  <c r="C90" i="1"/>
  <c r="D90" i="1" s="1"/>
  <c r="C89" i="1"/>
  <c r="D89" i="1" s="1"/>
  <c r="C88" i="1"/>
  <c r="D88" i="1" s="1"/>
  <c r="C87" i="1"/>
  <c r="D87" i="1" s="1"/>
  <c r="D86" i="1"/>
  <c r="C86" i="1"/>
  <c r="C85" i="1"/>
  <c r="D85" i="1" s="1"/>
  <c r="C84" i="1"/>
  <c r="D84" i="1" s="1"/>
  <c r="C83" i="1"/>
  <c r="D83" i="1" s="1"/>
  <c r="D82" i="1"/>
  <c r="C82" i="1"/>
  <c r="C81" i="1"/>
  <c r="D81" i="1" s="1"/>
  <c r="C80" i="1"/>
  <c r="D80" i="1" s="1"/>
  <c r="C79" i="1"/>
  <c r="D79" i="1" s="1"/>
  <c r="D78" i="1"/>
  <c r="C78" i="1"/>
  <c r="C77" i="1"/>
  <c r="D77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D70" i="1"/>
  <c r="C70" i="1"/>
  <c r="C69" i="1"/>
  <c r="D69" i="1" s="1"/>
  <c r="C68" i="1"/>
  <c r="D68" i="1" s="1"/>
  <c r="C67" i="1"/>
  <c r="D67" i="1" s="1"/>
  <c r="D66" i="1"/>
  <c r="C66" i="1"/>
  <c r="C65" i="1"/>
  <c r="D65" i="1" s="1"/>
  <c r="C64" i="1"/>
  <c r="D64" i="1" s="1"/>
  <c r="C63" i="1"/>
  <c r="D63" i="1" s="1"/>
  <c r="D62" i="1"/>
  <c r="C62" i="1"/>
  <c r="C61" i="1"/>
  <c r="D61" i="1" s="1"/>
  <c r="C60" i="1"/>
  <c r="D60" i="1" s="1"/>
  <c r="C59" i="1"/>
  <c r="D59" i="1" s="1"/>
  <c r="C58" i="1"/>
  <c r="D58" i="1" s="1"/>
  <c r="C57" i="1"/>
  <c r="D57" i="1" s="1"/>
  <c r="C56" i="1"/>
  <c r="D56" i="1" s="1"/>
  <c r="C55" i="1"/>
  <c r="D55" i="1" s="1"/>
  <c r="D54" i="1"/>
  <c r="C54" i="1"/>
  <c r="C53" i="1"/>
  <c r="D53" i="1" s="1"/>
  <c r="C52" i="1"/>
  <c r="D52" i="1" s="1"/>
  <c r="C51" i="1"/>
  <c r="D51" i="1" s="1"/>
  <c r="D50" i="1"/>
  <c r="C50" i="1"/>
  <c r="C49" i="1"/>
  <c r="D49" i="1" s="1"/>
  <c r="C48" i="1"/>
  <c r="D48" i="1" s="1"/>
  <c r="C47" i="1"/>
  <c r="D47" i="1" s="1"/>
  <c r="D46" i="1"/>
  <c r="C46" i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D38" i="1"/>
  <c r="C38" i="1"/>
  <c r="C37" i="1"/>
  <c r="D37" i="1" s="1"/>
  <c r="C36" i="1"/>
  <c r="D36" i="1" s="1"/>
  <c r="C35" i="1"/>
  <c r="D35" i="1" s="1"/>
  <c r="D34" i="1"/>
  <c r="C34" i="1"/>
  <c r="C33" i="1"/>
  <c r="D33" i="1" s="1"/>
  <c r="C32" i="1"/>
  <c r="D32" i="1" s="1"/>
  <c r="C31" i="1"/>
  <c r="D31" i="1" s="1"/>
  <c r="D30" i="1"/>
  <c r="C30" i="1"/>
  <c r="C29" i="1"/>
  <c r="D29" i="1" s="1"/>
  <c r="C28" i="1"/>
  <c r="D28" i="1" s="1"/>
  <c r="C27" i="1"/>
  <c r="D27" i="1" s="1"/>
  <c r="C26" i="1"/>
  <c r="D26" i="1" s="1"/>
  <c r="C25" i="1"/>
  <c r="D25" i="1" s="1"/>
  <c r="C24" i="1"/>
  <c r="D24" i="1" s="1"/>
  <c r="C23" i="1"/>
  <c r="D23" i="1" s="1"/>
  <c r="D22" i="1"/>
  <c r="C22" i="1"/>
  <c r="C21" i="1"/>
  <c r="D21" i="1" s="1"/>
  <c r="D20" i="1"/>
  <c r="C20" i="1"/>
  <c r="C19" i="1"/>
  <c r="D19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B5" i="1"/>
  <c r="B8" i="1" s="1"/>
  <c r="B7" i="1" l="1"/>
</calcChain>
</file>

<file path=xl/sharedStrings.xml><?xml version="1.0" encoding="utf-8"?>
<sst xmlns="http://schemas.openxmlformats.org/spreadsheetml/2006/main" count="13" uniqueCount="13">
  <si>
    <t>Today</t>
  </si>
  <si>
    <r>
      <t xml:space="preserve"> CE = ICE x (1-DER)</t>
    </r>
    <r>
      <rPr>
        <b/>
        <vertAlign val="superscript"/>
        <sz val="12"/>
        <color theme="1"/>
        <rFont val="Calibri (Body)"/>
      </rPr>
      <t>n</t>
    </r>
  </si>
  <si>
    <t>Issue date</t>
  </si>
  <si>
    <t>CE as of today</t>
  </si>
  <si>
    <t>CE as of tomorrow</t>
  </si>
  <si>
    <t>ICE</t>
  </si>
  <si>
    <t>DER</t>
  </si>
  <si>
    <t>Date</t>
  </si>
  <si>
    <t>CE_BTC (daily)</t>
  </si>
  <si>
    <t>Bitwise Europe GmbH</t>
  </si>
  <si>
    <t>Cryptocurrency Entitlement per unit of BTCE</t>
  </si>
  <si>
    <t>Bitwise Physical Bitcoin ETP
DE000A27Z304 | Ticker: BTCE</t>
  </si>
  <si>
    <t>www.bitwiseinvestments.eu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</si>
</sst>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0000_-;\-* #,##0.000000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vertAlign val="superscript"/>
      <sz val="12"/>
      <color theme="1"/>
      <name val="Calibri (Body)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1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164" fontId="0" fillId="2" borderId="0" xfId="1" applyNumberFormat="1" applyFont="1" applyFill="1"/>
    <xf numFmtId="0" fontId="0" fillId="2" borderId="2" xfId="0" applyFill="1" applyBorder="1"/>
    <xf numFmtId="164" fontId="0" fillId="2" borderId="2" xfId="1" applyNumberFormat="1" applyFont="1" applyFill="1" applyBorder="1"/>
    <xf numFmtId="0" fontId="4" fillId="0" borderId="3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14" fontId="0" fillId="0" borderId="0" xfId="0" applyNumberFormat="1"/>
    <xf numFmtId="0" fontId="5" fillId="3" borderId="0" xfId="0" applyFont="1" applyFill="1" applyAlignment="1" applyProtection="1">
      <alignment horizontal="left" vertical="center"/>
      <protection hidden="1"/>
    </xf>
    <xf numFmtId="14" fontId="2" fillId="0" borderId="0" xfId="0" applyNumberFormat="1" applyFont="1"/>
    <xf numFmtId="164" fontId="0" fillId="0" borderId="0" xfId="1" applyNumberFormat="1" applyFont="1"/>
    <xf numFmtId="164" fontId="7" fillId="0" borderId="0" xfId="1" applyNumberFormat="1" applyFont="1"/>
    <xf numFmtId="0" fontId="0" fillId="0" borderId="2" xfId="0" applyBorder="1"/>
    <xf numFmtId="10" fontId="7" fillId="0" borderId="2" xfId="2" applyNumberFormat="1" applyFont="1" applyBorder="1"/>
    <xf numFmtId="164" fontId="0" fillId="0" borderId="2" xfId="1" applyNumberFormat="1" applyFont="1" applyBorder="1"/>
    <xf numFmtId="0" fontId="3" fillId="0" borderId="0" xfId="0" applyFont="1"/>
    <xf numFmtId="164" fontId="3" fillId="0" borderId="0" xfId="1" applyNumberFormat="1" applyFont="1"/>
    <xf numFmtId="0" fontId="0" fillId="0" borderId="1" xfId="0" applyBorder="1"/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5" fillId="3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137297</xdr:colOff>
      <xdr:row>0</xdr:row>
      <xdr:rowOff>300337</xdr:rowOff>
    </xdr:from>
    <xdr:to>
      <xdr:col>0</xdr:col>
      <xdr:colOff>1978449</xdr:colOff>
      <xdr:row>2</xdr:row>
      <xdr:rowOff>51903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BA22C4-E474-4289-87CD-1AC837D4E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297" y="300337"/>
          <a:ext cx="1841152" cy="377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9741D-5518-4A55-ABEB-45C658B6DA4B}">
  <dimension ref="A1:F2472"/>
  <sheetViews>
    <sheetView tabSelected="1" zoomScale="111" workbookViewId="0"/>
  </sheetViews>
  <sheetFormatPr defaultColWidth="8.85546875" defaultRowHeight="15"/>
  <cols>
    <col min="1" max="1" width="32.140625" customWidth="1"/>
    <col min="2" max="2" width="12.28515625" bestFit="1" customWidth="1"/>
    <col min="4" max="4" width="25.5703125" style="10" customWidth="1"/>
  </cols>
  <sheetData>
    <row r="1" spans="1:6" ht="35.1" customHeight="1">
      <c r="A1" s="1"/>
      <c r="B1" s="1"/>
      <c r="C1" s="1"/>
      <c r="D1" s="2"/>
      <c r="E1" s="1"/>
      <c r="F1" s="17"/>
    </row>
    <row r="2" spans="1:6">
      <c r="A2" s="1"/>
      <c r="B2" s="18" t="s">
        <v>9</v>
      </c>
      <c r="C2" s="19"/>
      <c r="D2" s="22" t="s">
        <v>12</v>
      </c>
      <c r="E2" s="23"/>
      <c r="F2" s="17"/>
    </row>
    <row r="3" spans="1:6" ht="44.1" customHeight="1">
      <c r="A3" s="3"/>
      <c r="B3" s="3"/>
      <c r="C3" s="3"/>
      <c r="D3" s="4"/>
      <c r="E3" s="3"/>
      <c r="F3" s="17"/>
    </row>
    <row r="4" spans="1:6" ht="74.45" customHeight="1" thickBot="1">
      <c r="A4" s="5" t="s">
        <v>10</v>
      </c>
      <c r="B4" s="20" t="s">
        <v>11</v>
      </c>
      <c r="C4" s="20"/>
      <c r="D4" s="20"/>
      <c r="E4" s="6"/>
      <c r="F4" s="17"/>
    </row>
    <row r="5" spans="1:6" ht="15.75" thickTop="1">
      <c r="A5" t="s">
        <v>0</v>
      </c>
      <c r="B5" s="7">
        <f ca="1">TODAY()</f>
        <v>45783</v>
      </c>
      <c r="D5" s="21" t="s">
        <v>1</v>
      </c>
      <c r="E5" s="21"/>
      <c r="F5" s="17"/>
    </row>
    <row r="6" spans="1:6">
      <c r="A6" t="s">
        <v>2</v>
      </c>
      <c r="B6" s="9">
        <v>43987</v>
      </c>
      <c r="D6" s="21"/>
      <c r="E6" s="21"/>
      <c r="F6" s="17"/>
    </row>
    <row r="7" spans="1:6" ht="15.75">
      <c r="A7" t="s">
        <v>3</v>
      </c>
      <c r="B7" s="10">
        <f ca="1">VLOOKUP(B5,B12:D3003,3,FALSE)</f>
        <v>9.0537288729889212E-4</v>
      </c>
      <c r="D7" s="8"/>
      <c r="E7" s="8"/>
      <c r="F7" s="17"/>
    </row>
    <row r="8" spans="1:6" ht="15.75">
      <c r="A8" t="s">
        <v>4</v>
      </c>
      <c r="B8" s="10">
        <f ca="1">VLOOKUP((B5+1),B12:D3004,3,FALSE)</f>
        <v>9.0532277640228173E-4</v>
      </c>
      <c r="D8" s="8"/>
      <c r="E8" s="8"/>
      <c r="F8" s="17"/>
    </row>
    <row r="9" spans="1:6" ht="14.45" customHeight="1">
      <c r="A9" t="s">
        <v>5</v>
      </c>
      <c r="B9" s="11">
        <v>1E-3</v>
      </c>
      <c r="F9" s="17"/>
    </row>
    <row r="10" spans="1:6" ht="14.45" customHeight="1">
      <c r="A10" s="12" t="s">
        <v>6</v>
      </c>
      <c r="B10" s="13">
        <v>0.02</v>
      </c>
      <c r="C10" s="12"/>
      <c r="D10" s="14"/>
      <c r="E10" s="12"/>
      <c r="F10" s="17"/>
    </row>
    <row r="11" spans="1:6" s="15" customFormat="1" ht="14.45" customHeight="1">
      <c r="B11" s="15" t="s">
        <v>7</v>
      </c>
      <c r="D11" s="16" t="s">
        <v>8</v>
      </c>
    </row>
    <row r="12" spans="1:6">
      <c r="B12" s="7">
        <v>43987</v>
      </c>
      <c r="C12">
        <f>IF(B12&lt;=$B$6,0,(B12-$B$6))</f>
        <v>0</v>
      </c>
      <c r="D12" s="10">
        <f t="shared" ref="D12:D75" si="0">IF(C12=0,$B$9,($B$9*(1-$B$10)^(C12/365)))</f>
        <v>1E-3</v>
      </c>
    </row>
    <row r="13" spans="1:6">
      <c r="B13" s="7">
        <v>43988</v>
      </c>
      <c r="C13">
        <f t="shared" ref="C13:C76" si="1">IF(B13&lt;=$B$6,0,(B13-$B$6))</f>
        <v>1</v>
      </c>
      <c r="D13" s="10">
        <f>IF(C13=0,$B$9,($B$9*(1-$B$10)^(C13/365)))</f>
        <v>9.9994465164871481E-4</v>
      </c>
    </row>
    <row r="14" spans="1:6">
      <c r="B14" s="7">
        <v>43989</v>
      </c>
      <c r="C14">
        <f t="shared" si="1"/>
        <v>2</v>
      </c>
      <c r="D14" s="10">
        <f t="shared" si="0"/>
        <v>9.9988930636086952E-4</v>
      </c>
    </row>
    <row r="15" spans="1:6">
      <c r="B15" s="7">
        <v>43990</v>
      </c>
      <c r="C15">
        <f t="shared" si="1"/>
        <v>3</v>
      </c>
      <c r="D15" s="10">
        <f t="shared" si="0"/>
        <v>9.9983396413629499E-4</v>
      </c>
    </row>
    <row r="16" spans="1:6">
      <c r="B16" s="7">
        <v>43991</v>
      </c>
      <c r="C16">
        <f t="shared" si="1"/>
        <v>4</v>
      </c>
      <c r="D16" s="10">
        <f t="shared" si="0"/>
        <v>9.9977862497482102E-4</v>
      </c>
    </row>
    <row r="17" spans="2:4">
      <c r="B17" s="7">
        <v>43992</v>
      </c>
      <c r="C17">
        <f t="shared" si="1"/>
        <v>5</v>
      </c>
      <c r="D17" s="10">
        <f t="shared" si="0"/>
        <v>9.9972328887627847E-4</v>
      </c>
    </row>
    <row r="18" spans="2:4">
      <c r="B18" s="7">
        <v>43993</v>
      </c>
      <c r="C18">
        <f t="shared" si="1"/>
        <v>6</v>
      </c>
      <c r="D18" s="10">
        <f t="shared" si="0"/>
        <v>9.9966795584049777E-4</v>
      </c>
    </row>
    <row r="19" spans="2:4">
      <c r="B19" s="7">
        <v>43994</v>
      </c>
      <c r="C19">
        <f t="shared" si="1"/>
        <v>7</v>
      </c>
      <c r="D19" s="10">
        <f t="shared" si="0"/>
        <v>9.9961262586730935E-4</v>
      </c>
    </row>
    <row r="20" spans="2:4">
      <c r="B20" s="7">
        <v>43995</v>
      </c>
      <c r="C20">
        <f t="shared" si="1"/>
        <v>8</v>
      </c>
      <c r="D20" s="10">
        <f t="shared" si="0"/>
        <v>9.9955729895654386E-4</v>
      </c>
    </row>
    <row r="21" spans="2:4">
      <c r="B21" s="7">
        <v>43996</v>
      </c>
      <c r="C21">
        <f t="shared" si="1"/>
        <v>9</v>
      </c>
      <c r="D21" s="10">
        <f t="shared" si="0"/>
        <v>9.9950197510803151E-4</v>
      </c>
    </row>
    <row r="22" spans="2:4">
      <c r="B22" s="7">
        <v>43997</v>
      </c>
      <c r="C22">
        <f t="shared" si="1"/>
        <v>10</v>
      </c>
      <c r="D22" s="10">
        <f t="shared" si="0"/>
        <v>9.9944665432160295E-4</v>
      </c>
    </row>
    <row r="23" spans="2:4">
      <c r="B23" s="7">
        <v>43998</v>
      </c>
      <c r="C23">
        <f t="shared" si="1"/>
        <v>11</v>
      </c>
      <c r="D23" s="10">
        <f t="shared" si="0"/>
        <v>9.9939133659708882E-4</v>
      </c>
    </row>
    <row r="24" spans="2:4">
      <c r="B24" s="7">
        <v>43999</v>
      </c>
      <c r="C24">
        <f t="shared" si="1"/>
        <v>12</v>
      </c>
      <c r="D24" s="10">
        <f t="shared" si="0"/>
        <v>9.9933602193431935E-4</v>
      </c>
    </row>
    <row r="25" spans="2:4">
      <c r="B25" s="7">
        <v>44000</v>
      </c>
      <c r="C25">
        <f t="shared" si="1"/>
        <v>13</v>
      </c>
      <c r="D25" s="10">
        <f t="shared" si="0"/>
        <v>9.9928071033312561E-4</v>
      </c>
    </row>
    <row r="26" spans="2:4">
      <c r="B26" s="7">
        <v>44001</v>
      </c>
      <c r="C26">
        <f t="shared" si="1"/>
        <v>14</v>
      </c>
      <c r="D26" s="10">
        <f t="shared" si="0"/>
        <v>9.9922540179333739E-4</v>
      </c>
    </row>
    <row r="27" spans="2:4">
      <c r="B27" s="7">
        <v>44002</v>
      </c>
      <c r="C27">
        <f t="shared" si="1"/>
        <v>15</v>
      </c>
      <c r="D27" s="10">
        <f t="shared" si="0"/>
        <v>9.9917009631478597E-4</v>
      </c>
    </row>
    <row r="28" spans="2:4">
      <c r="B28" s="7">
        <v>44003</v>
      </c>
      <c r="C28">
        <f t="shared" si="1"/>
        <v>16</v>
      </c>
      <c r="D28" s="10">
        <f t="shared" si="0"/>
        <v>9.9911479389730136E-4</v>
      </c>
    </row>
    <row r="29" spans="2:4">
      <c r="B29" s="7">
        <v>44004</v>
      </c>
      <c r="C29">
        <f t="shared" si="1"/>
        <v>17</v>
      </c>
      <c r="D29" s="10">
        <f t="shared" si="0"/>
        <v>9.9905949454071464E-4</v>
      </c>
    </row>
    <row r="30" spans="2:4">
      <c r="B30" s="7">
        <v>44005</v>
      </c>
      <c r="C30">
        <f t="shared" si="1"/>
        <v>18</v>
      </c>
      <c r="D30" s="10">
        <f t="shared" si="0"/>
        <v>9.9900419824485603E-4</v>
      </c>
    </row>
    <row r="31" spans="2:4">
      <c r="B31" s="7">
        <v>44006</v>
      </c>
      <c r="C31">
        <f t="shared" si="1"/>
        <v>19</v>
      </c>
      <c r="D31" s="10">
        <f t="shared" si="0"/>
        <v>9.9894890500955616E-4</v>
      </c>
    </row>
    <row r="32" spans="2:4">
      <c r="B32" s="7">
        <v>44007</v>
      </c>
      <c r="C32">
        <f t="shared" si="1"/>
        <v>20</v>
      </c>
      <c r="D32" s="10">
        <f t="shared" si="0"/>
        <v>9.988936148346457E-4</v>
      </c>
    </row>
    <row r="33" spans="2:4">
      <c r="B33" s="7">
        <v>44008</v>
      </c>
      <c r="C33">
        <f t="shared" si="1"/>
        <v>21</v>
      </c>
      <c r="D33" s="10">
        <f t="shared" si="0"/>
        <v>9.9883832771995528E-4</v>
      </c>
    </row>
    <row r="34" spans="2:4">
      <c r="B34" s="7">
        <v>44009</v>
      </c>
      <c r="C34">
        <f t="shared" si="1"/>
        <v>22</v>
      </c>
      <c r="D34" s="10">
        <f t="shared" si="0"/>
        <v>9.9878304366531555E-4</v>
      </c>
    </row>
    <row r="35" spans="2:4">
      <c r="B35" s="7">
        <v>44010</v>
      </c>
      <c r="C35">
        <f t="shared" si="1"/>
        <v>23</v>
      </c>
      <c r="D35" s="10">
        <f t="shared" si="0"/>
        <v>9.9872776267055717E-4</v>
      </c>
    </row>
    <row r="36" spans="2:4">
      <c r="B36" s="7">
        <v>44011</v>
      </c>
      <c r="C36">
        <f t="shared" si="1"/>
        <v>24</v>
      </c>
      <c r="D36" s="10">
        <f t="shared" si="0"/>
        <v>9.9867248473551056E-4</v>
      </c>
    </row>
    <row r="37" spans="2:4">
      <c r="B37" s="7">
        <v>44012</v>
      </c>
      <c r="C37">
        <f t="shared" si="1"/>
        <v>25</v>
      </c>
      <c r="D37" s="10">
        <f t="shared" si="0"/>
        <v>9.9861720986000658E-4</v>
      </c>
    </row>
    <row r="38" spans="2:4">
      <c r="B38" s="7">
        <v>44013</v>
      </c>
      <c r="C38">
        <f t="shared" si="1"/>
        <v>26</v>
      </c>
      <c r="D38" s="10">
        <f t="shared" si="0"/>
        <v>9.9856193804387589E-4</v>
      </c>
    </row>
    <row r="39" spans="2:4">
      <c r="B39" s="7">
        <v>44014</v>
      </c>
      <c r="C39">
        <f t="shared" si="1"/>
        <v>27</v>
      </c>
      <c r="D39" s="10">
        <f t="shared" si="0"/>
        <v>9.9850666928694891E-4</v>
      </c>
    </row>
    <row r="40" spans="2:4">
      <c r="B40" s="7">
        <v>44015</v>
      </c>
      <c r="C40">
        <f t="shared" si="1"/>
        <v>28</v>
      </c>
      <c r="D40" s="10">
        <f t="shared" si="0"/>
        <v>9.9845140358905651E-4</v>
      </c>
    </row>
    <row r="41" spans="2:4">
      <c r="B41" s="7">
        <v>44016</v>
      </c>
      <c r="C41">
        <f t="shared" si="1"/>
        <v>29</v>
      </c>
      <c r="D41" s="10">
        <f t="shared" si="0"/>
        <v>9.9839614095002956E-4</v>
      </c>
    </row>
    <row r="42" spans="2:4">
      <c r="B42" s="7">
        <v>44017</v>
      </c>
      <c r="C42">
        <f t="shared" si="1"/>
        <v>30</v>
      </c>
      <c r="D42" s="10">
        <f t="shared" si="0"/>
        <v>9.9834088136969848E-4</v>
      </c>
    </row>
    <row r="43" spans="2:4">
      <c r="B43" s="7">
        <v>44018</v>
      </c>
      <c r="C43">
        <f t="shared" si="1"/>
        <v>31</v>
      </c>
      <c r="D43" s="10">
        <f t="shared" si="0"/>
        <v>9.9828562484789414E-4</v>
      </c>
    </row>
    <row r="44" spans="2:4">
      <c r="B44" s="7">
        <v>44019</v>
      </c>
      <c r="C44">
        <f t="shared" si="1"/>
        <v>32</v>
      </c>
      <c r="D44" s="10">
        <f t="shared" si="0"/>
        <v>9.9823037138444719E-4</v>
      </c>
    </row>
    <row r="45" spans="2:4">
      <c r="B45" s="7">
        <v>44020</v>
      </c>
      <c r="C45">
        <f t="shared" si="1"/>
        <v>33</v>
      </c>
      <c r="D45" s="10">
        <f t="shared" si="0"/>
        <v>9.9817512097918827E-4</v>
      </c>
    </row>
    <row r="46" spans="2:4">
      <c r="B46" s="7">
        <v>44021</v>
      </c>
      <c r="C46">
        <f t="shared" si="1"/>
        <v>34</v>
      </c>
      <c r="D46" s="10">
        <f t="shared" si="0"/>
        <v>9.9811987363194804E-4</v>
      </c>
    </row>
    <row r="47" spans="2:4">
      <c r="B47" s="7">
        <v>44022</v>
      </c>
      <c r="C47">
        <f t="shared" si="1"/>
        <v>35</v>
      </c>
      <c r="D47" s="10">
        <f t="shared" si="0"/>
        <v>9.9806462934255756E-4</v>
      </c>
    </row>
    <row r="48" spans="2:4">
      <c r="B48" s="7">
        <v>44023</v>
      </c>
      <c r="C48">
        <f t="shared" si="1"/>
        <v>36</v>
      </c>
      <c r="D48" s="10">
        <f t="shared" si="0"/>
        <v>9.980093881108475E-4</v>
      </c>
    </row>
    <row r="49" spans="2:4">
      <c r="B49" s="7">
        <v>44024</v>
      </c>
      <c r="C49">
        <f t="shared" si="1"/>
        <v>37</v>
      </c>
      <c r="D49" s="10">
        <f t="shared" si="0"/>
        <v>9.9795414993664828E-4</v>
      </c>
    </row>
    <row r="50" spans="2:4">
      <c r="B50" s="7">
        <v>44025</v>
      </c>
      <c r="C50">
        <f t="shared" si="1"/>
        <v>38</v>
      </c>
      <c r="D50" s="10">
        <f t="shared" si="0"/>
        <v>9.978989148197912E-4</v>
      </c>
    </row>
    <row r="51" spans="2:4">
      <c r="B51" s="7">
        <v>44026</v>
      </c>
      <c r="C51">
        <f t="shared" si="1"/>
        <v>39</v>
      </c>
      <c r="D51" s="10">
        <f t="shared" si="0"/>
        <v>9.9784368276010669E-4</v>
      </c>
    </row>
    <row r="52" spans="2:4">
      <c r="B52" s="7">
        <v>44027</v>
      </c>
      <c r="C52">
        <f t="shared" si="1"/>
        <v>40</v>
      </c>
      <c r="D52" s="10">
        <f t="shared" si="0"/>
        <v>9.9778845375742562E-4</v>
      </c>
    </row>
    <row r="53" spans="2:4">
      <c r="B53" s="7">
        <v>44028</v>
      </c>
      <c r="C53">
        <f t="shared" si="1"/>
        <v>41</v>
      </c>
      <c r="D53" s="10">
        <f t="shared" si="0"/>
        <v>9.9773322781157863E-4</v>
      </c>
    </row>
    <row r="54" spans="2:4">
      <c r="B54" s="7">
        <v>44029</v>
      </c>
      <c r="C54">
        <f t="shared" si="1"/>
        <v>42</v>
      </c>
      <c r="D54" s="10">
        <f t="shared" si="0"/>
        <v>9.976780049223968E-4</v>
      </c>
    </row>
    <row r="55" spans="2:4">
      <c r="B55" s="7">
        <v>44030</v>
      </c>
      <c r="C55">
        <f t="shared" si="1"/>
        <v>43</v>
      </c>
      <c r="D55" s="10">
        <f t="shared" si="0"/>
        <v>9.97622785089711E-4</v>
      </c>
    </row>
    <row r="56" spans="2:4">
      <c r="B56" s="7">
        <v>44031</v>
      </c>
      <c r="C56">
        <f t="shared" si="1"/>
        <v>44</v>
      </c>
      <c r="D56" s="10">
        <f t="shared" si="0"/>
        <v>9.9756756831335166E-4</v>
      </c>
    </row>
    <row r="57" spans="2:4">
      <c r="B57" s="7">
        <v>44032</v>
      </c>
      <c r="C57">
        <f t="shared" si="1"/>
        <v>45</v>
      </c>
      <c r="D57" s="10">
        <f t="shared" si="0"/>
        <v>9.9751235459314986E-4</v>
      </c>
    </row>
    <row r="58" spans="2:4">
      <c r="B58" s="7">
        <v>44033</v>
      </c>
      <c r="C58">
        <f t="shared" si="1"/>
        <v>46</v>
      </c>
      <c r="D58" s="10">
        <f t="shared" si="0"/>
        <v>9.9745714392893668E-4</v>
      </c>
    </row>
    <row r="59" spans="2:4">
      <c r="B59" s="7">
        <v>44034</v>
      </c>
      <c r="C59">
        <f t="shared" si="1"/>
        <v>47</v>
      </c>
      <c r="D59" s="10">
        <f t="shared" si="0"/>
        <v>9.9740193632054256E-4</v>
      </c>
    </row>
    <row r="60" spans="2:4">
      <c r="B60" s="7">
        <v>44035</v>
      </c>
      <c r="C60">
        <f t="shared" si="1"/>
        <v>48</v>
      </c>
      <c r="D60" s="10">
        <f t="shared" si="0"/>
        <v>9.9734673176779857E-4</v>
      </c>
    </row>
    <row r="61" spans="2:4">
      <c r="B61" s="7">
        <v>44036</v>
      </c>
      <c r="C61">
        <f t="shared" si="1"/>
        <v>49</v>
      </c>
      <c r="D61" s="10">
        <f t="shared" si="0"/>
        <v>9.9729153027053557E-4</v>
      </c>
    </row>
    <row r="62" spans="2:4">
      <c r="B62" s="7">
        <v>44037</v>
      </c>
      <c r="C62">
        <f t="shared" si="1"/>
        <v>50</v>
      </c>
      <c r="D62" s="10">
        <f t="shared" si="0"/>
        <v>9.9723633182858444E-4</v>
      </c>
    </row>
    <row r="63" spans="2:4">
      <c r="B63" s="7">
        <v>44038</v>
      </c>
      <c r="C63">
        <f t="shared" si="1"/>
        <v>51</v>
      </c>
      <c r="D63" s="10">
        <f t="shared" si="0"/>
        <v>9.9718113644177604E-4</v>
      </c>
    </row>
    <row r="64" spans="2:4">
      <c r="B64" s="7">
        <v>44039</v>
      </c>
      <c r="C64">
        <f t="shared" si="1"/>
        <v>52</v>
      </c>
      <c r="D64" s="10">
        <f t="shared" si="0"/>
        <v>9.9712594410994123E-4</v>
      </c>
    </row>
    <row r="65" spans="2:4">
      <c r="B65" s="7">
        <v>44040</v>
      </c>
      <c r="C65">
        <f t="shared" si="1"/>
        <v>53</v>
      </c>
      <c r="D65" s="10">
        <f t="shared" si="0"/>
        <v>9.9707075483291109E-4</v>
      </c>
    </row>
    <row r="66" spans="2:4">
      <c r="B66" s="7">
        <v>44041</v>
      </c>
      <c r="C66">
        <f t="shared" si="1"/>
        <v>54</v>
      </c>
      <c r="D66" s="10">
        <f t="shared" si="0"/>
        <v>9.9701556861051649E-4</v>
      </c>
    </row>
    <row r="67" spans="2:4">
      <c r="B67" s="7">
        <v>44042</v>
      </c>
      <c r="C67">
        <f t="shared" si="1"/>
        <v>55</v>
      </c>
      <c r="D67" s="10">
        <f t="shared" si="0"/>
        <v>9.9696038544258808E-4</v>
      </c>
    </row>
    <row r="68" spans="2:4">
      <c r="B68" s="7">
        <v>44043</v>
      </c>
      <c r="C68">
        <f t="shared" si="1"/>
        <v>56</v>
      </c>
      <c r="D68" s="10">
        <f t="shared" si="0"/>
        <v>9.9690520532895715E-4</v>
      </c>
    </row>
    <row r="69" spans="2:4">
      <c r="B69" s="7">
        <v>44044</v>
      </c>
      <c r="C69">
        <f t="shared" si="1"/>
        <v>57</v>
      </c>
      <c r="D69" s="10">
        <f t="shared" si="0"/>
        <v>9.9685002826945478E-4</v>
      </c>
    </row>
    <row r="70" spans="2:4">
      <c r="B70" s="7">
        <v>44045</v>
      </c>
      <c r="C70">
        <f t="shared" si="1"/>
        <v>58</v>
      </c>
      <c r="D70" s="10">
        <f t="shared" si="0"/>
        <v>9.9679485426391141E-4</v>
      </c>
    </row>
    <row r="71" spans="2:4">
      <c r="B71" s="7">
        <v>44046</v>
      </c>
      <c r="C71">
        <f t="shared" si="1"/>
        <v>59</v>
      </c>
      <c r="D71" s="10">
        <f t="shared" si="0"/>
        <v>9.9673968331215833E-4</v>
      </c>
    </row>
    <row r="72" spans="2:4">
      <c r="B72" s="7">
        <v>44047</v>
      </c>
      <c r="C72">
        <f t="shared" si="1"/>
        <v>60</v>
      </c>
      <c r="D72" s="10">
        <f t="shared" si="0"/>
        <v>9.9668451541402641E-4</v>
      </c>
    </row>
    <row r="73" spans="2:4">
      <c r="B73" s="7">
        <v>44048</v>
      </c>
      <c r="C73">
        <f t="shared" si="1"/>
        <v>61</v>
      </c>
      <c r="D73" s="10">
        <f t="shared" si="0"/>
        <v>9.9662935056934695E-4</v>
      </c>
    </row>
    <row r="74" spans="2:4">
      <c r="B74" s="7">
        <v>44049</v>
      </c>
      <c r="C74">
        <f t="shared" si="1"/>
        <v>62</v>
      </c>
      <c r="D74" s="10">
        <f t="shared" si="0"/>
        <v>9.9657418877795037E-4</v>
      </c>
    </row>
    <row r="75" spans="2:4">
      <c r="B75" s="7">
        <v>44050</v>
      </c>
      <c r="C75">
        <f t="shared" si="1"/>
        <v>63</v>
      </c>
      <c r="D75" s="10">
        <f t="shared" si="0"/>
        <v>9.965190300396682E-4</v>
      </c>
    </row>
    <row r="76" spans="2:4">
      <c r="B76" s="7">
        <v>44051</v>
      </c>
      <c r="C76">
        <f t="shared" si="1"/>
        <v>64</v>
      </c>
      <c r="D76" s="10">
        <f t="shared" ref="D76:D139" si="2">IF(C76=0,$B$9,($B$9*(1-$B$10)^(C76/365)))</f>
        <v>9.9646387435433107E-4</v>
      </c>
    </row>
    <row r="77" spans="2:4">
      <c r="B77" s="7">
        <v>44052</v>
      </c>
      <c r="C77">
        <f t="shared" ref="C77:C140" si="3">IF(B77&lt;=$B$6,0,(B77-$B$6))</f>
        <v>65</v>
      </c>
      <c r="D77" s="10">
        <f t="shared" si="2"/>
        <v>9.9640872172177051E-4</v>
      </c>
    </row>
    <row r="78" spans="2:4">
      <c r="B78" s="7">
        <v>44053</v>
      </c>
      <c r="C78">
        <f t="shared" si="3"/>
        <v>66</v>
      </c>
      <c r="D78" s="10">
        <f t="shared" si="2"/>
        <v>9.9635357214181695E-4</v>
      </c>
    </row>
    <row r="79" spans="2:4">
      <c r="B79" s="7">
        <v>44054</v>
      </c>
      <c r="C79">
        <f t="shared" si="3"/>
        <v>67</v>
      </c>
      <c r="D79" s="10">
        <f t="shared" si="2"/>
        <v>9.9629842561430189E-4</v>
      </c>
    </row>
    <row r="80" spans="2:4">
      <c r="B80" s="7">
        <v>44055</v>
      </c>
      <c r="C80">
        <f t="shared" si="3"/>
        <v>68</v>
      </c>
      <c r="D80" s="10">
        <f t="shared" si="2"/>
        <v>9.96243282139056E-4</v>
      </c>
    </row>
    <row r="81" spans="2:4">
      <c r="B81" s="7">
        <v>44056</v>
      </c>
      <c r="C81">
        <f t="shared" si="3"/>
        <v>69</v>
      </c>
      <c r="D81" s="10">
        <f t="shared" si="2"/>
        <v>9.9618814171591077E-4</v>
      </c>
    </row>
    <row r="82" spans="2:4">
      <c r="B82" s="7">
        <v>44057</v>
      </c>
      <c r="C82">
        <f t="shared" si="3"/>
        <v>70</v>
      </c>
      <c r="D82" s="10">
        <f t="shared" si="2"/>
        <v>9.9613300434469687E-4</v>
      </c>
    </row>
    <row r="83" spans="2:4">
      <c r="B83" s="7">
        <v>44058</v>
      </c>
      <c r="C83">
        <f t="shared" si="3"/>
        <v>71</v>
      </c>
      <c r="D83" s="10">
        <f t="shared" si="2"/>
        <v>9.9607787002524558E-4</v>
      </c>
    </row>
    <row r="84" spans="2:4">
      <c r="B84" s="7">
        <v>44059</v>
      </c>
      <c r="C84">
        <f t="shared" si="3"/>
        <v>72</v>
      </c>
      <c r="D84" s="10">
        <f t="shared" si="2"/>
        <v>9.9602273875738822E-4</v>
      </c>
    </row>
    <row r="85" spans="2:4">
      <c r="B85" s="7">
        <v>44060</v>
      </c>
      <c r="C85">
        <f t="shared" si="3"/>
        <v>73</v>
      </c>
      <c r="D85" s="10">
        <f t="shared" si="2"/>
        <v>9.9596761054095541E-4</v>
      </c>
    </row>
    <row r="86" spans="2:4">
      <c r="B86" s="7">
        <v>44061</v>
      </c>
      <c r="C86">
        <f t="shared" si="3"/>
        <v>74</v>
      </c>
      <c r="D86" s="10">
        <f t="shared" si="2"/>
        <v>9.9591248537577847E-4</v>
      </c>
    </row>
    <row r="87" spans="2:4">
      <c r="B87" s="7">
        <v>44062</v>
      </c>
      <c r="C87">
        <f t="shared" si="3"/>
        <v>75</v>
      </c>
      <c r="D87" s="10">
        <f t="shared" si="2"/>
        <v>9.9585736326168847E-4</v>
      </c>
    </row>
    <row r="88" spans="2:4">
      <c r="B88" s="7">
        <v>44063</v>
      </c>
      <c r="C88">
        <f t="shared" si="3"/>
        <v>76</v>
      </c>
      <c r="D88" s="10">
        <f t="shared" si="2"/>
        <v>9.9580224419851694E-4</v>
      </c>
    </row>
    <row r="89" spans="2:4">
      <c r="B89" s="7">
        <v>44064</v>
      </c>
      <c r="C89">
        <f t="shared" si="3"/>
        <v>77</v>
      </c>
      <c r="D89" s="10">
        <f t="shared" si="2"/>
        <v>9.9574712818609429E-4</v>
      </c>
    </row>
    <row r="90" spans="2:4">
      <c r="B90" s="7">
        <v>44065</v>
      </c>
      <c r="C90">
        <f t="shared" si="3"/>
        <v>78</v>
      </c>
      <c r="D90" s="10">
        <f t="shared" si="2"/>
        <v>9.9569201522425226E-4</v>
      </c>
    </row>
    <row r="91" spans="2:4">
      <c r="B91" s="7">
        <v>44066</v>
      </c>
      <c r="C91">
        <f t="shared" si="3"/>
        <v>79</v>
      </c>
      <c r="D91" s="10">
        <f t="shared" si="2"/>
        <v>9.9563690531282172E-4</v>
      </c>
    </row>
    <row r="92" spans="2:4">
      <c r="B92" s="7">
        <v>44067</v>
      </c>
      <c r="C92">
        <f t="shared" si="3"/>
        <v>80</v>
      </c>
      <c r="D92" s="10">
        <f t="shared" si="2"/>
        <v>9.9558179845163418E-4</v>
      </c>
    </row>
    <row r="93" spans="2:4">
      <c r="B93" s="7">
        <v>44068</v>
      </c>
      <c r="C93">
        <f t="shared" si="3"/>
        <v>81</v>
      </c>
      <c r="D93" s="10">
        <f t="shared" si="2"/>
        <v>9.9552669464052028E-4</v>
      </c>
    </row>
    <row r="94" spans="2:4">
      <c r="B94" s="7">
        <v>44069</v>
      </c>
      <c r="C94">
        <f t="shared" si="3"/>
        <v>82</v>
      </c>
      <c r="D94" s="10">
        <f t="shared" si="2"/>
        <v>9.9547159387931156E-4</v>
      </c>
    </row>
    <row r="95" spans="2:4">
      <c r="B95" s="7">
        <v>44070</v>
      </c>
      <c r="C95">
        <f t="shared" si="3"/>
        <v>83</v>
      </c>
      <c r="D95" s="10">
        <f t="shared" si="2"/>
        <v>9.9541649616783907E-4</v>
      </c>
    </row>
    <row r="96" spans="2:4">
      <c r="B96" s="7">
        <v>44071</v>
      </c>
      <c r="C96">
        <f t="shared" si="3"/>
        <v>84</v>
      </c>
      <c r="D96" s="10">
        <f t="shared" si="2"/>
        <v>9.9536140150593413E-4</v>
      </c>
    </row>
    <row r="97" spans="2:4">
      <c r="B97" s="7">
        <v>44072</v>
      </c>
      <c r="C97">
        <f t="shared" si="3"/>
        <v>85</v>
      </c>
      <c r="D97" s="10">
        <f t="shared" si="2"/>
        <v>9.9530630989342781E-4</v>
      </c>
    </row>
    <row r="98" spans="2:4">
      <c r="B98" s="7">
        <v>44073</v>
      </c>
      <c r="C98">
        <f t="shared" si="3"/>
        <v>86</v>
      </c>
      <c r="D98" s="10">
        <f t="shared" si="2"/>
        <v>9.9525122133015142E-4</v>
      </c>
    </row>
    <row r="99" spans="2:4">
      <c r="B99" s="7">
        <v>44074</v>
      </c>
      <c r="C99">
        <f t="shared" si="3"/>
        <v>87</v>
      </c>
      <c r="D99" s="10">
        <f t="shared" si="2"/>
        <v>9.9519613581593625E-4</v>
      </c>
    </row>
    <row r="100" spans="2:4">
      <c r="B100" s="7">
        <v>44075</v>
      </c>
      <c r="C100">
        <f t="shared" si="3"/>
        <v>88</v>
      </c>
      <c r="D100" s="10">
        <f t="shared" si="2"/>
        <v>9.9514105335061359E-4</v>
      </c>
    </row>
    <row r="101" spans="2:4">
      <c r="B101" s="7">
        <v>44076</v>
      </c>
      <c r="C101">
        <f t="shared" si="3"/>
        <v>89</v>
      </c>
      <c r="D101" s="10">
        <f t="shared" si="2"/>
        <v>9.9508597393401432E-4</v>
      </c>
    </row>
    <row r="102" spans="2:4">
      <c r="B102" s="7">
        <v>44077</v>
      </c>
      <c r="C102">
        <f t="shared" si="3"/>
        <v>90</v>
      </c>
      <c r="D102" s="10">
        <f t="shared" si="2"/>
        <v>9.9503089756597016E-4</v>
      </c>
    </row>
    <row r="103" spans="2:4">
      <c r="B103" s="7">
        <v>44078</v>
      </c>
      <c r="C103">
        <f t="shared" si="3"/>
        <v>91</v>
      </c>
      <c r="D103" s="10">
        <f t="shared" si="2"/>
        <v>9.9497582424631198E-4</v>
      </c>
    </row>
    <row r="104" spans="2:4">
      <c r="B104" s="7">
        <v>44079</v>
      </c>
      <c r="C104">
        <f t="shared" si="3"/>
        <v>92</v>
      </c>
      <c r="D104" s="10">
        <f t="shared" si="2"/>
        <v>9.949207539748713E-4</v>
      </c>
    </row>
    <row r="105" spans="2:4">
      <c r="B105" s="7">
        <v>44080</v>
      </c>
      <c r="C105">
        <f t="shared" si="3"/>
        <v>93</v>
      </c>
      <c r="D105" s="10">
        <f t="shared" si="2"/>
        <v>9.9486568675147941E-4</v>
      </c>
    </row>
    <row r="106" spans="2:4">
      <c r="B106" s="7">
        <v>44081</v>
      </c>
      <c r="C106">
        <f t="shared" si="3"/>
        <v>94</v>
      </c>
      <c r="D106" s="10">
        <f t="shared" si="2"/>
        <v>9.9481062257596761E-4</v>
      </c>
    </row>
    <row r="107" spans="2:4">
      <c r="B107" s="7">
        <v>44082</v>
      </c>
      <c r="C107">
        <f t="shared" si="3"/>
        <v>95</v>
      </c>
      <c r="D107" s="10">
        <f t="shared" si="2"/>
        <v>9.9475556144816698E-4</v>
      </c>
    </row>
    <row r="108" spans="2:4">
      <c r="B108" s="7">
        <v>44083</v>
      </c>
      <c r="C108">
        <f t="shared" si="3"/>
        <v>96</v>
      </c>
      <c r="D108" s="10">
        <f t="shared" si="2"/>
        <v>9.9470050336790904E-4</v>
      </c>
    </row>
    <row r="109" spans="2:4">
      <c r="B109" s="7">
        <v>44084</v>
      </c>
      <c r="C109">
        <f t="shared" si="3"/>
        <v>97</v>
      </c>
      <c r="D109" s="10">
        <f t="shared" si="2"/>
        <v>9.9464544833502509E-4</v>
      </c>
    </row>
    <row r="110" spans="2:4">
      <c r="B110" s="7">
        <v>44085</v>
      </c>
      <c r="C110">
        <f t="shared" si="3"/>
        <v>98</v>
      </c>
      <c r="D110" s="10">
        <f t="shared" si="2"/>
        <v>9.9459039634934641E-4</v>
      </c>
    </row>
    <row r="111" spans="2:4">
      <c r="B111" s="7">
        <v>44086</v>
      </c>
      <c r="C111">
        <f t="shared" si="3"/>
        <v>99</v>
      </c>
      <c r="D111" s="10">
        <f t="shared" si="2"/>
        <v>9.9453534741070454E-4</v>
      </c>
    </row>
    <row r="112" spans="2:4">
      <c r="B112" s="7">
        <v>44087</v>
      </c>
      <c r="C112">
        <f t="shared" si="3"/>
        <v>100</v>
      </c>
      <c r="D112" s="10">
        <f t="shared" si="2"/>
        <v>9.9448030151893033E-4</v>
      </c>
    </row>
    <row r="113" spans="2:4">
      <c r="B113" s="7">
        <v>44088</v>
      </c>
      <c r="C113">
        <f t="shared" si="3"/>
        <v>101</v>
      </c>
      <c r="D113" s="10">
        <f t="shared" si="2"/>
        <v>9.9442525867385573E-4</v>
      </c>
    </row>
    <row r="114" spans="2:4">
      <c r="B114" s="7">
        <v>44089</v>
      </c>
      <c r="C114">
        <f t="shared" si="3"/>
        <v>102</v>
      </c>
      <c r="D114" s="10">
        <f t="shared" si="2"/>
        <v>9.9437021887531182E-4</v>
      </c>
    </row>
    <row r="115" spans="2:4">
      <c r="B115" s="7">
        <v>44090</v>
      </c>
      <c r="C115">
        <f t="shared" si="3"/>
        <v>103</v>
      </c>
      <c r="D115" s="10">
        <f t="shared" si="2"/>
        <v>9.943151821231299E-4</v>
      </c>
    </row>
    <row r="116" spans="2:4">
      <c r="B116" s="7">
        <v>44091</v>
      </c>
      <c r="C116">
        <f t="shared" si="3"/>
        <v>104</v>
      </c>
      <c r="D116" s="10">
        <f t="shared" si="2"/>
        <v>9.9426014841714171E-4</v>
      </c>
    </row>
    <row r="117" spans="2:4">
      <c r="B117" s="7">
        <v>44092</v>
      </c>
      <c r="C117">
        <f t="shared" si="3"/>
        <v>105</v>
      </c>
      <c r="D117" s="10">
        <f t="shared" si="2"/>
        <v>9.9420511775717832E-4</v>
      </c>
    </row>
    <row r="118" spans="2:4">
      <c r="B118" s="7">
        <v>44093</v>
      </c>
      <c r="C118">
        <f t="shared" si="3"/>
        <v>106</v>
      </c>
      <c r="D118" s="10">
        <f t="shared" si="2"/>
        <v>9.9415009014307103E-4</v>
      </c>
    </row>
    <row r="119" spans="2:4">
      <c r="B119" s="7">
        <v>44094</v>
      </c>
      <c r="C119">
        <f t="shared" si="3"/>
        <v>107</v>
      </c>
      <c r="D119" s="10">
        <f t="shared" si="2"/>
        <v>9.9409506557465157E-4</v>
      </c>
    </row>
    <row r="120" spans="2:4">
      <c r="B120" s="7">
        <v>44095</v>
      </c>
      <c r="C120">
        <f t="shared" si="3"/>
        <v>108</v>
      </c>
      <c r="D120" s="10">
        <f t="shared" si="2"/>
        <v>9.9404004405175125E-4</v>
      </c>
    </row>
    <row r="121" spans="2:4">
      <c r="B121" s="7">
        <v>44096</v>
      </c>
      <c r="C121">
        <f t="shared" si="3"/>
        <v>109</v>
      </c>
      <c r="D121" s="10">
        <f t="shared" si="2"/>
        <v>9.9398502557420157E-4</v>
      </c>
    </row>
    <row r="122" spans="2:4">
      <c r="B122" s="7">
        <v>44097</v>
      </c>
      <c r="C122">
        <f t="shared" si="3"/>
        <v>110</v>
      </c>
      <c r="D122" s="10">
        <f t="shared" si="2"/>
        <v>9.9393001014183384E-4</v>
      </c>
    </row>
    <row r="123" spans="2:4">
      <c r="B123" s="7">
        <v>44098</v>
      </c>
      <c r="C123">
        <f t="shared" si="3"/>
        <v>111</v>
      </c>
      <c r="D123" s="10">
        <f t="shared" si="2"/>
        <v>9.9387499775447979E-4</v>
      </c>
    </row>
    <row r="124" spans="2:4">
      <c r="B124" s="7">
        <v>44099</v>
      </c>
      <c r="C124">
        <f t="shared" si="3"/>
        <v>112</v>
      </c>
      <c r="D124" s="10">
        <f t="shared" si="2"/>
        <v>9.938199884119705E-4</v>
      </c>
    </row>
    <row r="125" spans="2:4">
      <c r="B125" s="7">
        <v>44100</v>
      </c>
      <c r="C125">
        <f t="shared" si="3"/>
        <v>113</v>
      </c>
      <c r="D125" s="10">
        <f t="shared" si="2"/>
        <v>9.9376498211413747E-4</v>
      </c>
    </row>
    <row r="126" spans="2:4">
      <c r="B126" s="7">
        <v>44101</v>
      </c>
      <c r="C126">
        <f t="shared" si="3"/>
        <v>114</v>
      </c>
      <c r="D126" s="10">
        <f t="shared" si="2"/>
        <v>9.9370997886081267E-4</v>
      </c>
    </row>
    <row r="127" spans="2:4">
      <c r="B127" s="7">
        <v>44102</v>
      </c>
      <c r="C127">
        <f t="shared" si="3"/>
        <v>115</v>
      </c>
      <c r="D127" s="10">
        <f t="shared" si="2"/>
        <v>9.9365497865182718E-4</v>
      </c>
    </row>
    <row r="128" spans="2:4">
      <c r="B128" s="7">
        <v>44103</v>
      </c>
      <c r="C128">
        <f t="shared" si="3"/>
        <v>116</v>
      </c>
      <c r="D128" s="10">
        <f t="shared" si="2"/>
        <v>9.9359998148701228E-4</v>
      </c>
    </row>
    <row r="129" spans="2:4">
      <c r="B129" s="7">
        <v>44104</v>
      </c>
      <c r="C129">
        <f t="shared" si="3"/>
        <v>117</v>
      </c>
      <c r="D129" s="10">
        <f t="shared" si="2"/>
        <v>9.9354498736619994E-4</v>
      </c>
    </row>
    <row r="130" spans="2:4">
      <c r="B130" s="7">
        <v>44105</v>
      </c>
      <c r="C130">
        <f t="shared" si="3"/>
        <v>118</v>
      </c>
      <c r="D130" s="10">
        <f t="shared" si="2"/>
        <v>9.9348999628922166E-4</v>
      </c>
    </row>
    <row r="131" spans="2:4">
      <c r="B131" s="7">
        <v>44106</v>
      </c>
      <c r="C131">
        <f t="shared" si="3"/>
        <v>119</v>
      </c>
      <c r="D131" s="10">
        <f t="shared" si="2"/>
        <v>9.9343500825590874E-4</v>
      </c>
    </row>
    <row r="132" spans="2:4">
      <c r="B132" s="7">
        <v>44107</v>
      </c>
      <c r="C132">
        <f t="shared" si="3"/>
        <v>120</v>
      </c>
      <c r="D132" s="10">
        <f t="shared" si="2"/>
        <v>9.933800232660927E-4</v>
      </c>
    </row>
    <row r="133" spans="2:4">
      <c r="B133" s="7">
        <v>44108</v>
      </c>
      <c r="C133">
        <f t="shared" si="3"/>
        <v>121</v>
      </c>
      <c r="D133" s="10">
        <f t="shared" si="2"/>
        <v>9.9332504131960549E-4</v>
      </c>
    </row>
    <row r="134" spans="2:4">
      <c r="B134" s="7">
        <v>44109</v>
      </c>
      <c r="C134">
        <f t="shared" si="3"/>
        <v>122</v>
      </c>
      <c r="D134" s="10">
        <f t="shared" si="2"/>
        <v>9.9327006241627797E-4</v>
      </c>
    </row>
    <row r="135" spans="2:4">
      <c r="B135" s="7">
        <v>44110</v>
      </c>
      <c r="C135">
        <f t="shared" si="3"/>
        <v>123</v>
      </c>
      <c r="D135" s="10">
        <f t="shared" si="2"/>
        <v>9.932150865559423E-4</v>
      </c>
    </row>
    <row r="136" spans="2:4">
      <c r="B136" s="7">
        <v>44111</v>
      </c>
      <c r="C136">
        <f t="shared" si="3"/>
        <v>124</v>
      </c>
      <c r="D136" s="10">
        <f t="shared" si="2"/>
        <v>9.9316011373843001E-4</v>
      </c>
    </row>
    <row r="137" spans="2:4">
      <c r="B137" s="7">
        <v>44112</v>
      </c>
      <c r="C137">
        <f t="shared" si="3"/>
        <v>125</v>
      </c>
      <c r="D137" s="10">
        <f t="shared" si="2"/>
        <v>9.9310514396357239E-4</v>
      </c>
    </row>
    <row r="138" spans="2:4">
      <c r="B138" s="7">
        <v>44113</v>
      </c>
      <c r="C138">
        <f t="shared" si="3"/>
        <v>126</v>
      </c>
      <c r="D138" s="10">
        <f t="shared" si="2"/>
        <v>9.9305017723120117E-4</v>
      </c>
    </row>
    <row r="139" spans="2:4">
      <c r="B139" s="7">
        <v>44114</v>
      </c>
      <c r="C139">
        <f t="shared" si="3"/>
        <v>127</v>
      </c>
      <c r="D139" s="10">
        <f t="shared" si="2"/>
        <v>9.9299521354114786E-4</v>
      </c>
    </row>
    <row r="140" spans="2:4">
      <c r="B140" s="7">
        <v>44115</v>
      </c>
      <c r="C140">
        <f t="shared" si="3"/>
        <v>128</v>
      </c>
      <c r="D140" s="10">
        <f t="shared" ref="D140:D203" si="4">IF(C140=0,$B$9,($B$9*(1-$B$10)^(C140/365)))</f>
        <v>9.929402528932442E-4</v>
      </c>
    </row>
    <row r="141" spans="2:4">
      <c r="B141" s="7">
        <v>44116</v>
      </c>
      <c r="C141">
        <f t="shared" ref="C141:C204" si="5">IF(B141&lt;=$B$6,0,(B141-$B$6))</f>
        <v>129</v>
      </c>
      <c r="D141" s="10">
        <f t="shared" si="4"/>
        <v>9.9288529528732193E-4</v>
      </c>
    </row>
    <row r="142" spans="2:4">
      <c r="B142" s="7">
        <v>44117</v>
      </c>
      <c r="C142">
        <f t="shared" si="5"/>
        <v>130</v>
      </c>
      <c r="D142" s="10">
        <f t="shared" si="4"/>
        <v>9.9283034072321255E-4</v>
      </c>
    </row>
    <row r="143" spans="2:4">
      <c r="B143" s="7">
        <v>44118</v>
      </c>
      <c r="C143">
        <f t="shared" si="5"/>
        <v>131</v>
      </c>
      <c r="D143" s="10">
        <f t="shared" si="4"/>
        <v>9.9277538920074758E-4</v>
      </c>
    </row>
    <row r="144" spans="2:4">
      <c r="B144" s="7">
        <v>44119</v>
      </c>
      <c r="C144">
        <f t="shared" si="5"/>
        <v>132</v>
      </c>
      <c r="D144" s="10">
        <f t="shared" si="4"/>
        <v>9.9272044071975897E-4</v>
      </c>
    </row>
    <row r="145" spans="2:4">
      <c r="B145" s="7">
        <v>44120</v>
      </c>
      <c r="C145">
        <f t="shared" si="5"/>
        <v>133</v>
      </c>
      <c r="D145" s="10">
        <f t="shared" si="4"/>
        <v>9.926654952800778E-4</v>
      </c>
    </row>
    <row r="146" spans="2:4">
      <c r="B146" s="7">
        <v>44121</v>
      </c>
      <c r="C146">
        <f t="shared" si="5"/>
        <v>134</v>
      </c>
      <c r="D146" s="10">
        <f t="shared" si="4"/>
        <v>9.9261055288153645E-4</v>
      </c>
    </row>
    <row r="147" spans="2:4">
      <c r="B147" s="7">
        <v>44122</v>
      </c>
      <c r="C147">
        <f t="shared" si="5"/>
        <v>135</v>
      </c>
      <c r="D147" s="10">
        <f t="shared" si="4"/>
        <v>9.9255561352396622E-4</v>
      </c>
    </row>
    <row r="148" spans="2:4">
      <c r="B148" s="7">
        <v>44123</v>
      </c>
      <c r="C148">
        <f t="shared" si="5"/>
        <v>136</v>
      </c>
      <c r="D148" s="10">
        <f t="shared" si="4"/>
        <v>9.9250067720719885E-4</v>
      </c>
    </row>
    <row r="149" spans="2:4">
      <c r="B149" s="7">
        <v>44124</v>
      </c>
      <c r="C149">
        <f t="shared" si="5"/>
        <v>137</v>
      </c>
      <c r="D149" s="10">
        <f t="shared" si="4"/>
        <v>9.9244574393106606E-4</v>
      </c>
    </row>
    <row r="150" spans="2:4">
      <c r="B150" s="7">
        <v>44125</v>
      </c>
      <c r="C150">
        <f t="shared" si="5"/>
        <v>138</v>
      </c>
      <c r="D150" s="10">
        <f t="shared" si="4"/>
        <v>9.9239081369539937E-4</v>
      </c>
    </row>
    <row r="151" spans="2:4">
      <c r="B151" s="7">
        <v>44126</v>
      </c>
      <c r="C151">
        <f t="shared" si="5"/>
        <v>139</v>
      </c>
      <c r="D151" s="10">
        <f t="shared" si="4"/>
        <v>9.9233588650003072E-4</v>
      </c>
    </row>
    <row r="152" spans="2:4">
      <c r="B152" s="7">
        <v>44127</v>
      </c>
      <c r="C152">
        <f t="shared" si="5"/>
        <v>140</v>
      </c>
      <c r="D152" s="10">
        <f t="shared" si="4"/>
        <v>9.9228096234479186E-4</v>
      </c>
    </row>
    <row r="153" spans="2:4">
      <c r="B153" s="7">
        <v>44128</v>
      </c>
      <c r="C153">
        <f t="shared" si="5"/>
        <v>141</v>
      </c>
      <c r="D153" s="10">
        <f t="shared" si="4"/>
        <v>9.9222604122951451E-4</v>
      </c>
    </row>
    <row r="154" spans="2:4">
      <c r="B154" s="7">
        <v>44129</v>
      </c>
      <c r="C154">
        <f t="shared" si="5"/>
        <v>142</v>
      </c>
      <c r="D154" s="10">
        <f t="shared" si="4"/>
        <v>9.9217112315403018E-4</v>
      </c>
    </row>
    <row r="155" spans="2:4">
      <c r="B155" s="7">
        <v>44130</v>
      </c>
      <c r="C155">
        <f t="shared" si="5"/>
        <v>143</v>
      </c>
      <c r="D155" s="10">
        <f t="shared" si="4"/>
        <v>9.9211620811817084E-4</v>
      </c>
    </row>
    <row r="156" spans="2:4">
      <c r="B156" s="7">
        <v>44131</v>
      </c>
      <c r="C156">
        <f t="shared" si="5"/>
        <v>144</v>
      </c>
      <c r="D156" s="10">
        <f t="shared" si="4"/>
        <v>9.9206129612176819E-4</v>
      </c>
    </row>
    <row r="157" spans="2:4">
      <c r="B157" s="7">
        <v>44132</v>
      </c>
      <c r="C157">
        <f t="shared" si="5"/>
        <v>145</v>
      </c>
      <c r="D157" s="10">
        <f t="shared" si="4"/>
        <v>9.9200638716465399E-4</v>
      </c>
    </row>
    <row r="158" spans="2:4">
      <c r="B158" s="7">
        <v>44133</v>
      </c>
      <c r="C158">
        <f t="shared" si="5"/>
        <v>146</v>
      </c>
      <c r="D158" s="10">
        <f t="shared" si="4"/>
        <v>9.9195148124665996E-4</v>
      </c>
    </row>
    <row r="159" spans="2:4">
      <c r="B159" s="7">
        <v>44134</v>
      </c>
      <c r="C159">
        <f t="shared" si="5"/>
        <v>147</v>
      </c>
      <c r="D159" s="10">
        <f t="shared" si="4"/>
        <v>9.9189657836761804E-4</v>
      </c>
    </row>
    <row r="160" spans="2:4">
      <c r="B160" s="7">
        <v>44135</v>
      </c>
      <c r="C160">
        <f t="shared" si="5"/>
        <v>148</v>
      </c>
      <c r="D160" s="10">
        <f t="shared" si="4"/>
        <v>9.9184167852735998E-4</v>
      </c>
    </row>
    <row r="161" spans="2:4">
      <c r="B161" s="7">
        <v>44136</v>
      </c>
      <c r="C161">
        <f t="shared" si="5"/>
        <v>149</v>
      </c>
      <c r="D161" s="10">
        <f t="shared" si="4"/>
        <v>9.9178678172571772E-4</v>
      </c>
    </row>
    <row r="162" spans="2:4">
      <c r="B162" s="7">
        <v>44137</v>
      </c>
      <c r="C162">
        <f t="shared" si="5"/>
        <v>150</v>
      </c>
      <c r="D162" s="10">
        <f t="shared" si="4"/>
        <v>9.9173188796252277E-4</v>
      </c>
    </row>
    <row r="163" spans="2:4">
      <c r="B163" s="7">
        <v>44138</v>
      </c>
      <c r="C163">
        <f t="shared" si="5"/>
        <v>151</v>
      </c>
      <c r="D163" s="10">
        <f t="shared" si="4"/>
        <v>9.9167699723760709E-4</v>
      </c>
    </row>
    <row r="164" spans="2:4">
      <c r="B164" s="7">
        <v>44139</v>
      </c>
      <c r="C164">
        <f t="shared" si="5"/>
        <v>152</v>
      </c>
      <c r="D164" s="10">
        <f t="shared" si="4"/>
        <v>9.9162210955080262E-4</v>
      </c>
    </row>
    <row r="165" spans="2:4">
      <c r="B165" s="7">
        <v>44140</v>
      </c>
      <c r="C165">
        <f t="shared" si="5"/>
        <v>153</v>
      </c>
      <c r="D165" s="10">
        <f t="shared" si="4"/>
        <v>9.9156722490194088E-4</v>
      </c>
    </row>
    <row r="166" spans="2:4">
      <c r="B166" s="7">
        <v>44141</v>
      </c>
      <c r="C166">
        <f t="shared" si="5"/>
        <v>154</v>
      </c>
      <c r="D166" s="10">
        <f t="shared" si="4"/>
        <v>9.9151234329085424E-4</v>
      </c>
    </row>
    <row r="167" spans="2:4">
      <c r="B167" s="7">
        <v>44142</v>
      </c>
      <c r="C167">
        <f t="shared" si="5"/>
        <v>155</v>
      </c>
      <c r="D167" s="10">
        <f t="shared" si="4"/>
        <v>9.9145746471737423E-4</v>
      </c>
    </row>
    <row r="168" spans="2:4">
      <c r="B168" s="7">
        <v>44143</v>
      </c>
      <c r="C168">
        <f t="shared" si="5"/>
        <v>156</v>
      </c>
      <c r="D168" s="10">
        <f t="shared" si="4"/>
        <v>9.9140258918133258E-4</v>
      </c>
    </row>
    <row r="169" spans="2:4">
      <c r="B169" s="7">
        <v>44144</v>
      </c>
      <c r="C169">
        <f t="shared" si="5"/>
        <v>157</v>
      </c>
      <c r="D169" s="10">
        <f t="shared" si="4"/>
        <v>9.9134771668256167E-4</v>
      </c>
    </row>
    <row r="170" spans="2:4">
      <c r="B170" s="7">
        <v>44145</v>
      </c>
      <c r="C170">
        <f t="shared" si="5"/>
        <v>158</v>
      </c>
      <c r="D170" s="10">
        <f t="shared" si="4"/>
        <v>9.9129284722089279E-4</v>
      </c>
    </row>
    <row r="171" spans="2:4">
      <c r="B171" s="7">
        <v>44146</v>
      </c>
      <c r="C171">
        <f t="shared" si="5"/>
        <v>159</v>
      </c>
      <c r="D171" s="10">
        <f t="shared" si="4"/>
        <v>9.9123798079615855E-4</v>
      </c>
    </row>
    <row r="172" spans="2:4">
      <c r="B172" s="7">
        <v>44147</v>
      </c>
      <c r="C172">
        <f t="shared" si="5"/>
        <v>160</v>
      </c>
      <c r="D172" s="10">
        <f t="shared" si="4"/>
        <v>9.9118311740819002E-4</v>
      </c>
    </row>
    <row r="173" spans="2:4">
      <c r="B173" s="7">
        <v>44148</v>
      </c>
      <c r="C173">
        <f t="shared" si="5"/>
        <v>161</v>
      </c>
      <c r="D173" s="10">
        <f t="shared" si="4"/>
        <v>9.9112825705681981E-4</v>
      </c>
    </row>
    <row r="174" spans="2:4">
      <c r="B174" s="7">
        <v>44149</v>
      </c>
      <c r="C174">
        <f t="shared" si="5"/>
        <v>162</v>
      </c>
      <c r="D174" s="10">
        <f t="shared" si="4"/>
        <v>9.9107339974187966E-4</v>
      </c>
    </row>
    <row r="175" spans="2:4">
      <c r="B175" s="7">
        <v>44150</v>
      </c>
      <c r="C175">
        <f t="shared" si="5"/>
        <v>163</v>
      </c>
      <c r="D175" s="10">
        <f t="shared" si="4"/>
        <v>9.9101854546320128E-4</v>
      </c>
    </row>
    <row r="176" spans="2:4">
      <c r="B176" s="7">
        <v>44151</v>
      </c>
      <c r="C176">
        <f t="shared" si="5"/>
        <v>164</v>
      </c>
      <c r="D176" s="10">
        <f t="shared" si="4"/>
        <v>9.9096369422061684E-4</v>
      </c>
    </row>
    <row r="177" spans="2:4">
      <c r="B177" s="7">
        <v>44152</v>
      </c>
      <c r="C177">
        <f t="shared" si="5"/>
        <v>165</v>
      </c>
      <c r="D177" s="10">
        <f t="shared" si="4"/>
        <v>9.909088460139583E-4</v>
      </c>
    </row>
    <row r="178" spans="2:4">
      <c r="B178" s="7">
        <v>44153</v>
      </c>
      <c r="C178">
        <f t="shared" si="5"/>
        <v>166</v>
      </c>
      <c r="D178" s="10">
        <f t="shared" si="4"/>
        <v>9.9085400084305761E-4</v>
      </c>
    </row>
    <row r="179" spans="2:4">
      <c r="B179" s="7">
        <v>44154</v>
      </c>
      <c r="C179">
        <f t="shared" si="5"/>
        <v>167</v>
      </c>
      <c r="D179" s="10">
        <f t="shared" si="4"/>
        <v>9.9079915870774649E-4</v>
      </c>
    </row>
    <row r="180" spans="2:4">
      <c r="B180" s="7">
        <v>44155</v>
      </c>
      <c r="C180">
        <f t="shared" si="5"/>
        <v>168</v>
      </c>
      <c r="D180" s="10">
        <f t="shared" si="4"/>
        <v>9.9074431960785732E-4</v>
      </c>
    </row>
    <row r="181" spans="2:4">
      <c r="B181" s="7">
        <v>44156</v>
      </c>
      <c r="C181">
        <f t="shared" si="5"/>
        <v>169</v>
      </c>
      <c r="D181" s="10">
        <f t="shared" si="4"/>
        <v>9.9068948354322185E-4</v>
      </c>
    </row>
    <row r="182" spans="2:4">
      <c r="B182" s="7">
        <v>44157</v>
      </c>
      <c r="C182">
        <f t="shared" si="5"/>
        <v>170</v>
      </c>
      <c r="D182" s="10">
        <f t="shared" si="4"/>
        <v>9.9063465051367223E-4</v>
      </c>
    </row>
    <row r="183" spans="2:4">
      <c r="B183" s="7">
        <v>44158</v>
      </c>
      <c r="C183">
        <f t="shared" si="5"/>
        <v>171</v>
      </c>
      <c r="D183" s="10">
        <f t="shared" si="4"/>
        <v>9.9057982051904019E-4</v>
      </c>
    </row>
    <row r="184" spans="2:4">
      <c r="B184" s="7">
        <v>44159</v>
      </c>
      <c r="C184">
        <f t="shared" si="5"/>
        <v>172</v>
      </c>
      <c r="D184" s="10">
        <f t="shared" si="4"/>
        <v>9.9052499355915813E-4</v>
      </c>
    </row>
    <row r="185" spans="2:4">
      <c r="B185" s="7">
        <v>44160</v>
      </c>
      <c r="C185">
        <f t="shared" si="5"/>
        <v>173</v>
      </c>
      <c r="D185" s="10">
        <f t="shared" si="4"/>
        <v>9.9047016963385798E-4</v>
      </c>
    </row>
    <row r="186" spans="2:4">
      <c r="B186" s="7">
        <v>44161</v>
      </c>
      <c r="C186">
        <f t="shared" si="5"/>
        <v>174</v>
      </c>
      <c r="D186" s="10">
        <f t="shared" si="4"/>
        <v>9.9041534874297148E-4</v>
      </c>
    </row>
    <row r="187" spans="2:4">
      <c r="B187" s="7">
        <v>44162</v>
      </c>
      <c r="C187">
        <f t="shared" si="5"/>
        <v>175</v>
      </c>
      <c r="D187" s="10">
        <f t="shared" si="4"/>
        <v>9.9036053088633101E-4</v>
      </c>
    </row>
    <row r="188" spans="2:4">
      <c r="B188" s="7">
        <v>44163</v>
      </c>
      <c r="C188">
        <f t="shared" si="5"/>
        <v>176</v>
      </c>
      <c r="D188" s="10">
        <f t="shared" si="4"/>
        <v>9.9030571606376853E-4</v>
      </c>
    </row>
    <row r="189" spans="2:4">
      <c r="B189" s="7">
        <v>44164</v>
      </c>
      <c r="C189">
        <f t="shared" si="5"/>
        <v>177</v>
      </c>
      <c r="D189" s="10">
        <f t="shared" si="4"/>
        <v>9.9025090427511619E-4</v>
      </c>
    </row>
    <row r="190" spans="2:4">
      <c r="B190" s="7">
        <v>44165</v>
      </c>
      <c r="C190">
        <f t="shared" si="5"/>
        <v>178</v>
      </c>
      <c r="D190" s="10">
        <f t="shared" si="4"/>
        <v>9.9019609552020594E-4</v>
      </c>
    </row>
    <row r="191" spans="2:4">
      <c r="B191" s="7">
        <v>44166</v>
      </c>
      <c r="C191">
        <f t="shared" si="5"/>
        <v>179</v>
      </c>
      <c r="D191" s="10">
        <f t="shared" si="4"/>
        <v>9.9014128979886995E-4</v>
      </c>
    </row>
    <row r="192" spans="2:4">
      <c r="B192" s="7">
        <v>44167</v>
      </c>
      <c r="C192">
        <f t="shared" si="5"/>
        <v>180</v>
      </c>
      <c r="D192" s="10">
        <f t="shared" si="4"/>
        <v>9.9008648711094017E-4</v>
      </c>
    </row>
    <row r="193" spans="2:4">
      <c r="B193" s="7">
        <v>44168</v>
      </c>
      <c r="C193">
        <f t="shared" si="5"/>
        <v>181</v>
      </c>
      <c r="D193" s="10">
        <f t="shared" si="4"/>
        <v>9.9003168745624877E-4</v>
      </c>
    </row>
    <row r="194" spans="2:4">
      <c r="B194" s="7">
        <v>44169</v>
      </c>
      <c r="C194">
        <f t="shared" si="5"/>
        <v>182</v>
      </c>
      <c r="D194" s="10">
        <f t="shared" si="4"/>
        <v>9.899768908346279E-4</v>
      </c>
    </row>
    <row r="195" spans="2:4">
      <c r="B195" s="7">
        <v>44170</v>
      </c>
      <c r="C195">
        <f t="shared" si="5"/>
        <v>183</v>
      </c>
      <c r="D195" s="10">
        <f t="shared" si="4"/>
        <v>9.8992209724590996E-4</v>
      </c>
    </row>
    <row r="196" spans="2:4">
      <c r="B196" s="7">
        <v>44171</v>
      </c>
      <c r="C196">
        <f t="shared" si="5"/>
        <v>184</v>
      </c>
      <c r="D196" s="10">
        <f t="shared" si="4"/>
        <v>9.8986730668992645E-4</v>
      </c>
    </row>
    <row r="197" spans="2:4">
      <c r="B197" s="7">
        <v>44172</v>
      </c>
      <c r="C197">
        <f t="shared" si="5"/>
        <v>185</v>
      </c>
      <c r="D197" s="10">
        <f t="shared" si="4"/>
        <v>9.8981251916650998E-4</v>
      </c>
    </row>
    <row r="198" spans="2:4">
      <c r="B198" s="7">
        <v>44173</v>
      </c>
      <c r="C198">
        <f t="shared" si="5"/>
        <v>186</v>
      </c>
      <c r="D198" s="10">
        <f t="shared" si="4"/>
        <v>9.8975773467549271E-4</v>
      </c>
    </row>
    <row r="199" spans="2:4">
      <c r="B199" s="7">
        <v>44174</v>
      </c>
      <c r="C199">
        <f t="shared" si="5"/>
        <v>187</v>
      </c>
      <c r="D199" s="10">
        <f t="shared" si="4"/>
        <v>9.8970295321670681E-4</v>
      </c>
    </row>
    <row r="200" spans="2:4">
      <c r="B200" s="7">
        <v>44175</v>
      </c>
      <c r="C200">
        <f t="shared" si="5"/>
        <v>188</v>
      </c>
      <c r="D200" s="10">
        <f t="shared" si="4"/>
        <v>9.8964817478998423E-4</v>
      </c>
    </row>
    <row r="201" spans="2:4">
      <c r="B201" s="7">
        <v>44176</v>
      </c>
      <c r="C201">
        <f t="shared" si="5"/>
        <v>189</v>
      </c>
      <c r="D201" s="10">
        <f t="shared" si="4"/>
        <v>9.8959339939515712E-4</v>
      </c>
    </row>
    <row r="202" spans="2:4">
      <c r="B202" s="7">
        <v>44177</v>
      </c>
      <c r="C202">
        <f t="shared" si="5"/>
        <v>190</v>
      </c>
      <c r="D202" s="10">
        <f t="shared" si="4"/>
        <v>9.8953862703205788E-4</v>
      </c>
    </row>
    <row r="203" spans="2:4">
      <c r="B203" s="7">
        <v>44178</v>
      </c>
      <c r="C203">
        <f t="shared" si="5"/>
        <v>191</v>
      </c>
      <c r="D203" s="10">
        <f t="shared" si="4"/>
        <v>9.8948385770051867E-4</v>
      </c>
    </row>
    <row r="204" spans="2:4">
      <c r="B204" s="7">
        <v>44179</v>
      </c>
      <c r="C204">
        <f t="shared" si="5"/>
        <v>192</v>
      </c>
      <c r="D204" s="10">
        <f t="shared" ref="D204:D267" si="6">IF(C204=0,$B$9,($B$9*(1-$B$10)^(C204/365)))</f>
        <v>9.8942909140037165E-4</v>
      </c>
    </row>
    <row r="205" spans="2:4">
      <c r="B205" s="7">
        <v>44180</v>
      </c>
      <c r="C205">
        <f t="shared" ref="C205:C268" si="7">IF(B205&lt;=$B$6,0,(B205-$B$6))</f>
        <v>193</v>
      </c>
      <c r="D205" s="10">
        <f t="shared" si="6"/>
        <v>9.8937432813144899E-4</v>
      </c>
    </row>
    <row r="206" spans="2:4">
      <c r="B206" s="7">
        <v>44181</v>
      </c>
      <c r="C206">
        <f t="shared" si="7"/>
        <v>194</v>
      </c>
      <c r="D206" s="10">
        <f t="shared" si="6"/>
        <v>9.8931956789358308E-4</v>
      </c>
    </row>
    <row r="207" spans="2:4">
      <c r="B207" s="7">
        <v>44182</v>
      </c>
      <c r="C207">
        <f t="shared" si="7"/>
        <v>195</v>
      </c>
      <c r="D207" s="10">
        <f t="shared" si="6"/>
        <v>9.8926481068660607E-4</v>
      </c>
    </row>
    <row r="208" spans="2:4">
      <c r="B208" s="7">
        <v>44183</v>
      </c>
      <c r="C208">
        <f t="shared" si="7"/>
        <v>196</v>
      </c>
      <c r="D208" s="10">
        <f t="shared" si="6"/>
        <v>9.8921005651035013E-4</v>
      </c>
    </row>
    <row r="209" spans="2:4">
      <c r="B209" s="7">
        <v>44184</v>
      </c>
      <c r="C209">
        <f t="shared" si="7"/>
        <v>197</v>
      </c>
      <c r="D209" s="10">
        <f t="shared" si="6"/>
        <v>9.8915530536464744E-4</v>
      </c>
    </row>
    <row r="210" spans="2:4">
      <c r="B210" s="7">
        <v>44185</v>
      </c>
      <c r="C210">
        <f t="shared" si="7"/>
        <v>198</v>
      </c>
      <c r="D210" s="10">
        <f t="shared" si="6"/>
        <v>9.8910055724933058E-4</v>
      </c>
    </row>
    <row r="211" spans="2:4">
      <c r="B211" s="7">
        <v>44186</v>
      </c>
      <c r="C211">
        <f t="shared" si="7"/>
        <v>199</v>
      </c>
      <c r="D211" s="10">
        <f t="shared" si="6"/>
        <v>9.8904581216423151E-4</v>
      </c>
    </row>
    <row r="212" spans="2:4">
      <c r="B212" s="7">
        <v>44187</v>
      </c>
      <c r="C212">
        <f t="shared" si="7"/>
        <v>200</v>
      </c>
      <c r="D212" s="10">
        <f t="shared" si="6"/>
        <v>9.8899107010918283E-4</v>
      </c>
    </row>
    <row r="213" spans="2:4">
      <c r="B213" s="7">
        <v>44188</v>
      </c>
      <c r="C213">
        <f t="shared" si="7"/>
        <v>201</v>
      </c>
      <c r="D213" s="10">
        <f t="shared" si="6"/>
        <v>9.8893633108401648E-4</v>
      </c>
    </row>
    <row r="214" spans="2:4">
      <c r="B214" s="7">
        <v>44189</v>
      </c>
      <c r="C214">
        <f t="shared" si="7"/>
        <v>202</v>
      </c>
      <c r="D214" s="10">
        <f t="shared" si="6"/>
        <v>9.8888159508856485E-4</v>
      </c>
    </row>
    <row r="215" spans="2:4">
      <c r="B215" s="7">
        <v>44190</v>
      </c>
      <c r="C215">
        <f t="shared" si="7"/>
        <v>203</v>
      </c>
      <c r="D215" s="10">
        <f t="shared" si="6"/>
        <v>9.8882686212266053E-4</v>
      </c>
    </row>
    <row r="216" spans="2:4">
      <c r="B216" s="7">
        <v>44191</v>
      </c>
      <c r="C216">
        <f t="shared" si="7"/>
        <v>204</v>
      </c>
      <c r="D216" s="10">
        <f t="shared" si="6"/>
        <v>9.8877213218613548E-4</v>
      </c>
    </row>
    <row r="217" spans="2:4">
      <c r="B217" s="7">
        <v>44192</v>
      </c>
      <c r="C217">
        <f t="shared" si="7"/>
        <v>205</v>
      </c>
      <c r="D217" s="10">
        <f t="shared" si="6"/>
        <v>9.8871740527882229E-4</v>
      </c>
    </row>
    <row r="218" spans="2:4">
      <c r="B218" s="7">
        <v>44193</v>
      </c>
      <c r="C218">
        <f t="shared" si="7"/>
        <v>206</v>
      </c>
      <c r="D218" s="10">
        <f t="shared" si="6"/>
        <v>9.8866268140055313E-4</v>
      </c>
    </row>
    <row r="219" spans="2:4">
      <c r="B219" s="7">
        <v>44194</v>
      </c>
      <c r="C219">
        <f t="shared" si="7"/>
        <v>207</v>
      </c>
      <c r="D219" s="10">
        <f t="shared" si="6"/>
        <v>9.8860796055116038E-4</v>
      </c>
    </row>
    <row r="220" spans="2:4">
      <c r="B220" s="7">
        <v>44195</v>
      </c>
      <c r="C220">
        <f t="shared" si="7"/>
        <v>208</v>
      </c>
      <c r="D220" s="10">
        <f t="shared" si="6"/>
        <v>9.8855324273047643E-4</v>
      </c>
    </row>
    <row r="221" spans="2:4">
      <c r="B221" s="7">
        <v>44196</v>
      </c>
      <c r="C221">
        <f t="shared" si="7"/>
        <v>209</v>
      </c>
      <c r="D221" s="10">
        <f t="shared" si="6"/>
        <v>9.8849852793833387E-4</v>
      </c>
    </row>
    <row r="222" spans="2:4">
      <c r="B222" s="7">
        <v>44197</v>
      </c>
      <c r="C222">
        <f t="shared" si="7"/>
        <v>210</v>
      </c>
      <c r="D222" s="10">
        <f t="shared" si="6"/>
        <v>9.8844381617456466E-4</v>
      </c>
    </row>
    <row r="223" spans="2:4">
      <c r="B223" s="7">
        <v>44198</v>
      </c>
      <c r="C223">
        <f t="shared" si="7"/>
        <v>211</v>
      </c>
      <c r="D223" s="10">
        <f t="shared" si="6"/>
        <v>9.8838910743900116E-4</v>
      </c>
    </row>
    <row r="224" spans="2:4">
      <c r="B224" s="7">
        <v>44199</v>
      </c>
      <c r="C224">
        <f t="shared" si="7"/>
        <v>212</v>
      </c>
      <c r="D224" s="10">
        <f t="shared" si="6"/>
        <v>9.8833440173147621E-4</v>
      </c>
    </row>
    <row r="225" spans="2:4">
      <c r="B225" s="7">
        <v>44200</v>
      </c>
      <c r="C225">
        <f t="shared" si="7"/>
        <v>213</v>
      </c>
      <c r="D225" s="10">
        <f t="shared" si="6"/>
        <v>9.8827969905182196E-4</v>
      </c>
    </row>
    <row r="226" spans="2:4">
      <c r="B226" s="7">
        <v>44201</v>
      </c>
      <c r="C226">
        <f t="shared" si="7"/>
        <v>214</v>
      </c>
      <c r="D226" s="10">
        <f t="shared" si="6"/>
        <v>9.8822499939987081E-4</v>
      </c>
    </row>
    <row r="227" spans="2:4">
      <c r="B227" s="7">
        <v>44202</v>
      </c>
      <c r="C227">
        <f t="shared" si="7"/>
        <v>215</v>
      </c>
      <c r="D227" s="10">
        <f t="shared" si="6"/>
        <v>9.8817030277545534E-4</v>
      </c>
    </row>
    <row r="228" spans="2:4">
      <c r="B228" s="7">
        <v>44203</v>
      </c>
      <c r="C228">
        <f t="shared" si="7"/>
        <v>216</v>
      </c>
      <c r="D228" s="10">
        <f t="shared" si="6"/>
        <v>9.8811560917840772E-4</v>
      </c>
    </row>
    <row r="229" spans="2:4">
      <c r="B229" s="7">
        <v>44204</v>
      </c>
      <c r="C229">
        <f t="shared" si="7"/>
        <v>217</v>
      </c>
      <c r="D229" s="10">
        <f t="shared" si="6"/>
        <v>9.8806091860856055E-4</v>
      </c>
    </row>
    <row r="230" spans="2:4">
      <c r="B230" s="7">
        <v>44205</v>
      </c>
      <c r="C230">
        <f t="shared" si="7"/>
        <v>218</v>
      </c>
      <c r="D230" s="10">
        <f t="shared" si="6"/>
        <v>9.8800623106574622E-4</v>
      </c>
    </row>
    <row r="231" spans="2:4">
      <c r="B231" s="7">
        <v>44206</v>
      </c>
      <c r="C231">
        <f t="shared" si="7"/>
        <v>219</v>
      </c>
      <c r="D231" s="10">
        <f t="shared" si="6"/>
        <v>9.8795154654979732E-4</v>
      </c>
    </row>
    <row r="232" spans="2:4">
      <c r="B232" s="7">
        <v>44207</v>
      </c>
      <c r="C232">
        <f t="shared" si="7"/>
        <v>220</v>
      </c>
      <c r="D232" s="10">
        <f t="shared" si="6"/>
        <v>9.8789686506054603E-4</v>
      </c>
    </row>
    <row r="233" spans="2:4">
      <c r="B233" s="7">
        <v>44208</v>
      </c>
      <c r="C233">
        <f t="shared" si="7"/>
        <v>221</v>
      </c>
      <c r="D233" s="10">
        <f t="shared" si="6"/>
        <v>9.8784218659782514E-4</v>
      </c>
    </row>
    <row r="234" spans="2:4">
      <c r="B234" s="7">
        <v>44209</v>
      </c>
      <c r="C234">
        <f t="shared" si="7"/>
        <v>222</v>
      </c>
      <c r="D234" s="10">
        <f t="shared" si="6"/>
        <v>9.8778751116146706E-4</v>
      </c>
    </row>
    <row r="235" spans="2:4">
      <c r="B235" s="7">
        <v>44210</v>
      </c>
      <c r="C235">
        <f t="shared" si="7"/>
        <v>223</v>
      </c>
      <c r="D235" s="10">
        <f t="shared" si="6"/>
        <v>9.8773283875130415E-4</v>
      </c>
    </row>
    <row r="236" spans="2:4">
      <c r="B236" s="7">
        <v>44211</v>
      </c>
      <c r="C236">
        <f t="shared" si="7"/>
        <v>224</v>
      </c>
      <c r="D236" s="10">
        <f t="shared" si="6"/>
        <v>9.8767816936716902E-4</v>
      </c>
    </row>
    <row r="237" spans="2:4">
      <c r="B237" s="7">
        <v>44212</v>
      </c>
      <c r="C237">
        <f t="shared" si="7"/>
        <v>225</v>
      </c>
      <c r="D237" s="10">
        <f t="shared" si="6"/>
        <v>9.8762350300889428E-4</v>
      </c>
    </row>
    <row r="238" spans="2:4">
      <c r="B238" s="7">
        <v>44213</v>
      </c>
      <c r="C238">
        <f t="shared" si="7"/>
        <v>226</v>
      </c>
      <c r="D238" s="10">
        <f t="shared" si="6"/>
        <v>9.8756883967631207E-4</v>
      </c>
    </row>
    <row r="239" spans="2:4">
      <c r="B239" s="7">
        <v>44214</v>
      </c>
      <c r="C239">
        <f t="shared" si="7"/>
        <v>227</v>
      </c>
      <c r="D239" s="10">
        <f t="shared" si="6"/>
        <v>9.8751417936925544E-4</v>
      </c>
    </row>
    <row r="240" spans="2:4">
      <c r="B240" s="7">
        <v>44215</v>
      </c>
      <c r="C240">
        <f t="shared" si="7"/>
        <v>228</v>
      </c>
      <c r="D240" s="10">
        <f t="shared" si="6"/>
        <v>9.8745952208755656E-4</v>
      </c>
    </row>
    <row r="241" spans="2:4">
      <c r="B241" s="7">
        <v>44216</v>
      </c>
      <c r="C241">
        <f t="shared" si="7"/>
        <v>229</v>
      </c>
      <c r="D241" s="10">
        <f t="shared" si="6"/>
        <v>9.8740486783104823E-4</v>
      </c>
    </row>
    <row r="242" spans="2:4">
      <c r="B242" s="7">
        <v>44217</v>
      </c>
      <c r="C242">
        <f t="shared" si="7"/>
        <v>230</v>
      </c>
      <c r="D242" s="10">
        <f t="shared" si="6"/>
        <v>9.8735021659956284E-4</v>
      </c>
    </row>
    <row r="243" spans="2:4">
      <c r="B243" s="7">
        <v>44218</v>
      </c>
      <c r="C243">
        <f t="shared" si="7"/>
        <v>231</v>
      </c>
      <c r="D243" s="10">
        <f t="shared" si="6"/>
        <v>9.8729556839293299E-4</v>
      </c>
    </row>
    <row r="244" spans="2:4">
      <c r="B244" s="7">
        <v>44219</v>
      </c>
      <c r="C244">
        <f t="shared" si="7"/>
        <v>232</v>
      </c>
      <c r="D244" s="10">
        <f t="shared" si="6"/>
        <v>9.8724092321099128E-4</v>
      </c>
    </row>
    <row r="245" spans="2:4">
      <c r="B245" s="7">
        <v>44220</v>
      </c>
      <c r="C245">
        <f t="shared" si="7"/>
        <v>233</v>
      </c>
      <c r="D245" s="10">
        <f t="shared" si="6"/>
        <v>9.8718628105357031E-4</v>
      </c>
    </row>
    <row r="246" spans="2:4">
      <c r="B246" s="7">
        <v>44221</v>
      </c>
      <c r="C246">
        <f t="shared" si="7"/>
        <v>234</v>
      </c>
      <c r="D246" s="10">
        <f t="shared" si="6"/>
        <v>9.8713164192050268E-4</v>
      </c>
    </row>
    <row r="247" spans="2:4">
      <c r="B247" s="7">
        <v>44222</v>
      </c>
      <c r="C247">
        <f t="shared" si="7"/>
        <v>235</v>
      </c>
      <c r="D247" s="10">
        <f t="shared" si="6"/>
        <v>9.8707700581162077E-4</v>
      </c>
    </row>
    <row r="248" spans="2:4">
      <c r="B248" s="7">
        <v>44223</v>
      </c>
      <c r="C248">
        <f t="shared" si="7"/>
        <v>236</v>
      </c>
      <c r="D248" s="10">
        <f t="shared" si="6"/>
        <v>9.870223727267576E-4</v>
      </c>
    </row>
    <row r="249" spans="2:4">
      <c r="B249" s="7">
        <v>44224</v>
      </c>
      <c r="C249">
        <f t="shared" si="7"/>
        <v>237</v>
      </c>
      <c r="D249" s="10">
        <f t="shared" si="6"/>
        <v>9.8696774266574579E-4</v>
      </c>
    </row>
    <row r="250" spans="2:4">
      <c r="B250" s="7">
        <v>44225</v>
      </c>
      <c r="C250">
        <f t="shared" si="7"/>
        <v>238</v>
      </c>
      <c r="D250" s="10">
        <f t="shared" si="6"/>
        <v>9.869131156284175E-4</v>
      </c>
    </row>
    <row r="251" spans="2:4">
      <c r="B251" s="7">
        <v>44226</v>
      </c>
      <c r="C251">
        <f t="shared" si="7"/>
        <v>239</v>
      </c>
      <c r="D251" s="10">
        <f t="shared" si="6"/>
        <v>9.8685849161460576E-4</v>
      </c>
    </row>
    <row r="252" spans="2:4">
      <c r="B252" s="7">
        <v>44227</v>
      </c>
      <c r="C252">
        <f t="shared" si="7"/>
        <v>240</v>
      </c>
      <c r="D252" s="10">
        <f t="shared" si="6"/>
        <v>9.8680387062414316E-4</v>
      </c>
    </row>
    <row r="253" spans="2:4">
      <c r="B253" s="7">
        <v>44228</v>
      </c>
      <c r="C253">
        <f t="shared" si="7"/>
        <v>241</v>
      </c>
      <c r="D253" s="10">
        <f t="shared" si="6"/>
        <v>9.8674925265686232E-4</v>
      </c>
    </row>
    <row r="254" spans="2:4">
      <c r="B254" s="7">
        <v>44229</v>
      </c>
      <c r="C254">
        <f t="shared" si="7"/>
        <v>242</v>
      </c>
      <c r="D254" s="10">
        <f t="shared" si="6"/>
        <v>9.866946377125956E-4</v>
      </c>
    </row>
    <row r="255" spans="2:4">
      <c r="B255" s="7">
        <v>44230</v>
      </c>
      <c r="C255">
        <f t="shared" si="7"/>
        <v>243</v>
      </c>
      <c r="D255" s="10">
        <f t="shared" si="6"/>
        <v>9.8664002579117649E-4</v>
      </c>
    </row>
    <row r="256" spans="2:4">
      <c r="B256" s="7">
        <v>44231</v>
      </c>
      <c r="C256">
        <f t="shared" si="7"/>
        <v>244</v>
      </c>
      <c r="D256" s="10">
        <f t="shared" si="6"/>
        <v>9.8658541689243691E-4</v>
      </c>
    </row>
    <row r="257" spans="2:4">
      <c r="B257" s="7">
        <v>44232</v>
      </c>
      <c r="C257">
        <f t="shared" si="7"/>
        <v>245</v>
      </c>
      <c r="D257" s="10">
        <f t="shared" si="6"/>
        <v>9.8653081101620992E-4</v>
      </c>
    </row>
    <row r="258" spans="2:4">
      <c r="B258" s="7">
        <v>44233</v>
      </c>
      <c r="C258">
        <f t="shared" si="7"/>
        <v>246</v>
      </c>
      <c r="D258" s="10">
        <f t="shared" si="6"/>
        <v>9.8647620816232811E-4</v>
      </c>
    </row>
    <row r="259" spans="2:4">
      <c r="B259" s="7">
        <v>44234</v>
      </c>
      <c r="C259">
        <f t="shared" si="7"/>
        <v>247</v>
      </c>
      <c r="D259" s="10">
        <f t="shared" si="6"/>
        <v>9.8642160833062429E-4</v>
      </c>
    </row>
    <row r="260" spans="2:4">
      <c r="B260" s="7">
        <v>44235</v>
      </c>
      <c r="C260">
        <f t="shared" si="7"/>
        <v>248</v>
      </c>
      <c r="D260" s="10">
        <f t="shared" si="6"/>
        <v>9.8636701152093106E-4</v>
      </c>
    </row>
    <row r="261" spans="2:4">
      <c r="B261" s="7">
        <v>44236</v>
      </c>
      <c r="C261">
        <f t="shared" si="7"/>
        <v>249</v>
      </c>
      <c r="D261" s="10">
        <f t="shared" si="6"/>
        <v>9.8631241773308124E-4</v>
      </c>
    </row>
    <row r="262" spans="2:4">
      <c r="B262" s="7">
        <v>44237</v>
      </c>
      <c r="C262">
        <f t="shared" si="7"/>
        <v>250</v>
      </c>
      <c r="D262" s="10">
        <f t="shared" si="6"/>
        <v>9.8625782696690764E-4</v>
      </c>
    </row>
    <row r="263" spans="2:4">
      <c r="B263" s="7">
        <v>44238</v>
      </c>
      <c r="C263">
        <f t="shared" si="7"/>
        <v>251</v>
      </c>
      <c r="D263" s="10">
        <f t="shared" si="6"/>
        <v>9.8620323922224288E-4</v>
      </c>
    </row>
    <row r="264" spans="2:4">
      <c r="B264" s="7">
        <v>44239</v>
      </c>
      <c r="C264">
        <f t="shared" si="7"/>
        <v>252</v>
      </c>
      <c r="D264" s="10">
        <f t="shared" si="6"/>
        <v>9.8614865449891996E-4</v>
      </c>
    </row>
    <row r="265" spans="2:4">
      <c r="B265" s="7">
        <v>44240</v>
      </c>
      <c r="C265">
        <f t="shared" si="7"/>
        <v>253</v>
      </c>
      <c r="D265" s="10">
        <f t="shared" si="6"/>
        <v>9.8609407279677129E-4</v>
      </c>
    </row>
    <row r="266" spans="2:4">
      <c r="B266" s="7">
        <v>44241</v>
      </c>
      <c r="C266">
        <f t="shared" si="7"/>
        <v>254</v>
      </c>
      <c r="D266" s="10">
        <f t="shared" si="6"/>
        <v>9.8603949411562989E-4</v>
      </c>
    </row>
    <row r="267" spans="2:4">
      <c r="B267" s="7">
        <v>44242</v>
      </c>
      <c r="C267">
        <f t="shared" si="7"/>
        <v>255</v>
      </c>
      <c r="D267" s="10">
        <f t="shared" si="6"/>
        <v>9.8598491845532858E-4</v>
      </c>
    </row>
    <row r="268" spans="2:4">
      <c r="B268" s="7">
        <v>44243</v>
      </c>
      <c r="C268">
        <f t="shared" si="7"/>
        <v>256</v>
      </c>
      <c r="D268" s="10">
        <f t="shared" ref="D268:D331" si="8">IF(C268=0,$B$9,($B$9*(1-$B$10)^(C268/365)))</f>
        <v>9.8593034581569996E-4</v>
      </c>
    </row>
    <row r="269" spans="2:4">
      <c r="B269" s="7">
        <v>44244</v>
      </c>
      <c r="C269">
        <f t="shared" ref="C269:C332" si="9">IF(B269&lt;=$B$6,0,(B269-$B$6))</f>
        <v>257</v>
      </c>
      <c r="D269" s="10">
        <f t="shared" si="8"/>
        <v>9.8587577619657705E-4</v>
      </c>
    </row>
    <row r="270" spans="2:4">
      <c r="B270" s="7">
        <v>44245</v>
      </c>
      <c r="C270">
        <f t="shared" si="9"/>
        <v>258</v>
      </c>
      <c r="D270" s="10">
        <f t="shared" si="8"/>
        <v>9.8582120959779269E-4</v>
      </c>
    </row>
    <row r="271" spans="2:4">
      <c r="B271" s="7">
        <v>44246</v>
      </c>
      <c r="C271">
        <f t="shared" si="9"/>
        <v>259</v>
      </c>
      <c r="D271" s="10">
        <f t="shared" si="8"/>
        <v>9.8576664601917946E-4</v>
      </c>
    </row>
    <row r="272" spans="2:4">
      <c r="B272" s="7">
        <v>44247</v>
      </c>
      <c r="C272">
        <f t="shared" si="9"/>
        <v>260</v>
      </c>
      <c r="D272" s="10">
        <f t="shared" si="8"/>
        <v>9.8571208546057039E-4</v>
      </c>
    </row>
    <row r="273" spans="2:4">
      <c r="B273" s="7">
        <v>44248</v>
      </c>
      <c r="C273">
        <f t="shared" si="9"/>
        <v>261</v>
      </c>
      <c r="D273" s="10">
        <f t="shared" si="8"/>
        <v>9.856575279217981E-4</v>
      </c>
    </row>
    <row r="274" spans="2:4">
      <c r="B274" s="7">
        <v>44249</v>
      </c>
      <c r="C274">
        <f t="shared" si="9"/>
        <v>262</v>
      </c>
      <c r="D274" s="10">
        <f t="shared" si="8"/>
        <v>9.8560297340269582E-4</v>
      </c>
    </row>
    <row r="275" spans="2:4">
      <c r="B275" s="7">
        <v>44250</v>
      </c>
      <c r="C275">
        <f t="shared" si="9"/>
        <v>263</v>
      </c>
      <c r="D275" s="10">
        <f t="shared" si="8"/>
        <v>9.8554842190309616E-4</v>
      </c>
    </row>
    <row r="276" spans="2:4">
      <c r="B276" s="7">
        <v>44251</v>
      </c>
      <c r="C276">
        <f t="shared" si="9"/>
        <v>264</v>
      </c>
      <c r="D276" s="10">
        <f t="shared" si="8"/>
        <v>9.8549387342283215E-4</v>
      </c>
    </row>
    <row r="277" spans="2:4">
      <c r="B277" s="7">
        <v>44252</v>
      </c>
      <c r="C277">
        <f t="shared" si="9"/>
        <v>265</v>
      </c>
      <c r="D277" s="10">
        <f t="shared" si="8"/>
        <v>9.8543932796173661E-4</v>
      </c>
    </row>
    <row r="278" spans="2:4">
      <c r="B278" s="7">
        <v>44253</v>
      </c>
      <c r="C278">
        <f t="shared" si="9"/>
        <v>266</v>
      </c>
      <c r="D278" s="10">
        <f t="shared" si="8"/>
        <v>9.8538478551964234E-4</v>
      </c>
    </row>
    <row r="279" spans="2:4">
      <c r="B279" s="7">
        <v>44254</v>
      </c>
      <c r="C279">
        <f t="shared" si="9"/>
        <v>267</v>
      </c>
      <c r="D279" s="10">
        <f t="shared" si="8"/>
        <v>9.8533024609638239E-4</v>
      </c>
    </row>
    <row r="280" spans="2:4">
      <c r="B280" s="7">
        <v>44255</v>
      </c>
      <c r="C280">
        <f t="shared" si="9"/>
        <v>268</v>
      </c>
      <c r="D280" s="10">
        <f t="shared" si="8"/>
        <v>9.8527570969178958E-4</v>
      </c>
    </row>
    <row r="281" spans="2:4">
      <c r="B281" s="7">
        <v>44256</v>
      </c>
      <c r="C281">
        <f t="shared" si="9"/>
        <v>269</v>
      </c>
      <c r="D281" s="10">
        <f t="shared" si="8"/>
        <v>9.852211763056967E-4</v>
      </c>
    </row>
    <row r="282" spans="2:4">
      <c r="B282" s="7">
        <v>44257</v>
      </c>
      <c r="C282">
        <f t="shared" si="9"/>
        <v>270</v>
      </c>
      <c r="D282" s="10">
        <f t="shared" si="8"/>
        <v>9.8516664593793703E-4</v>
      </c>
    </row>
    <row r="283" spans="2:4">
      <c r="B283" s="7">
        <v>44258</v>
      </c>
      <c r="C283">
        <f t="shared" si="9"/>
        <v>271</v>
      </c>
      <c r="D283" s="10">
        <f t="shared" si="8"/>
        <v>9.8511211858834315E-4</v>
      </c>
    </row>
    <row r="284" spans="2:4">
      <c r="B284" s="7">
        <v>44259</v>
      </c>
      <c r="C284">
        <f t="shared" si="9"/>
        <v>272</v>
      </c>
      <c r="D284" s="10">
        <f t="shared" si="8"/>
        <v>9.8505759425674831E-4</v>
      </c>
    </row>
    <row r="285" spans="2:4">
      <c r="B285" s="7">
        <v>44260</v>
      </c>
      <c r="C285">
        <f t="shared" si="9"/>
        <v>273</v>
      </c>
      <c r="D285" s="10">
        <f t="shared" si="8"/>
        <v>9.8500307294298512E-4</v>
      </c>
    </row>
    <row r="286" spans="2:4">
      <c r="B286" s="7">
        <v>44261</v>
      </c>
      <c r="C286">
        <f t="shared" si="9"/>
        <v>274</v>
      </c>
      <c r="D286" s="10">
        <f t="shared" si="8"/>
        <v>9.8494855464688683E-4</v>
      </c>
    </row>
    <row r="287" spans="2:4">
      <c r="B287" s="7">
        <v>44262</v>
      </c>
      <c r="C287">
        <f t="shared" si="9"/>
        <v>275</v>
      </c>
      <c r="D287" s="10">
        <f t="shared" si="8"/>
        <v>9.8489403936828646E-4</v>
      </c>
    </row>
    <row r="288" spans="2:4">
      <c r="B288" s="7">
        <v>44263</v>
      </c>
      <c r="C288">
        <f t="shared" si="9"/>
        <v>276</v>
      </c>
      <c r="D288" s="10">
        <f t="shared" si="8"/>
        <v>9.8483952710701683E-4</v>
      </c>
    </row>
    <row r="289" spans="2:4">
      <c r="B289" s="7">
        <v>44264</v>
      </c>
      <c r="C289">
        <f t="shared" si="9"/>
        <v>277</v>
      </c>
      <c r="D289" s="10">
        <f t="shared" si="8"/>
        <v>9.8478501786291098E-4</v>
      </c>
    </row>
    <row r="290" spans="2:4">
      <c r="B290" s="7">
        <v>44265</v>
      </c>
      <c r="C290">
        <f t="shared" si="9"/>
        <v>278</v>
      </c>
      <c r="D290" s="10">
        <f t="shared" si="8"/>
        <v>9.8473051163580193E-4</v>
      </c>
    </row>
    <row r="291" spans="2:4">
      <c r="B291" s="7">
        <v>44266</v>
      </c>
      <c r="C291">
        <f t="shared" si="9"/>
        <v>279</v>
      </c>
      <c r="D291" s="10">
        <f t="shared" si="8"/>
        <v>9.8467600842552273E-4</v>
      </c>
    </row>
    <row r="292" spans="2:4">
      <c r="B292" s="7">
        <v>44267</v>
      </c>
      <c r="C292">
        <f t="shared" si="9"/>
        <v>280</v>
      </c>
      <c r="D292" s="10">
        <f t="shared" si="8"/>
        <v>9.8462150823190641E-4</v>
      </c>
    </row>
    <row r="293" spans="2:4">
      <c r="B293" s="7">
        <v>44268</v>
      </c>
      <c r="C293">
        <f t="shared" si="9"/>
        <v>281</v>
      </c>
      <c r="D293" s="10">
        <f t="shared" si="8"/>
        <v>9.8456701105478577E-4</v>
      </c>
    </row>
    <row r="294" spans="2:4">
      <c r="B294" s="7">
        <v>44269</v>
      </c>
      <c r="C294">
        <f t="shared" si="9"/>
        <v>282</v>
      </c>
      <c r="D294" s="10">
        <f t="shared" si="8"/>
        <v>9.8451251689399407E-4</v>
      </c>
    </row>
    <row r="295" spans="2:4">
      <c r="B295" s="7">
        <v>44270</v>
      </c>
      <c r="C295">
        <f t="shared" si="9"/>
        <v>283</v>
      </c>
      <c r="D295" s="10">
        <f t="shared" si="8"/>
        <v>9.8445802574936435E-4</v>
      </c>
    </row>
    <row r="296" spans="2:4">
      <c r="B296" s="7">
        <v>44271</v>
      </c>
      <c r="C296">
        <f t="shared" si="9"/>
        <v>284</v>
      </c>
      <c r="D296" s="10">
        <f t="shared" si="8"/>
        <v>9.8440353762072963E-4</v>
      </c>
    </row>
    <row r="297" spans="2:4">
      <c r="B297" s="7">
        <v>44272</v>
      </c>
      <c r="C297">
        <f t="shared" si="9"/>
        <v>285</v>
      </c>
      <c r="D297" s="10">
        <f t="shared" si="8"/>
        <v>9.8434905250792295E-4</v>
      </c>
    </row>
    <row r="298" spans="2:4">
      <c r="B298" s="7">
        <v>44273</v>
      </c>
      <c r="C298">
        <f t="shared" si="9"/>
        <v>286</v>
      </c>
      <c r="D298" s="10">
        <f t="shared" si="8"/>
        <v>9.8429457041077756E-4</v>
      </c>
    </row>
    <row r="299" spans="2:4">
      <c r="B299" s="7">
        <v>44274</v>
      </c>
      <c r="C299">
        <f t="shared" si="9"/>
        <v>287</v>
      </c>
      <c r="D299" s="10">
        <f t="shared" si="8"/>
        <v>9.8424009132912649E-4</v>
      </c>
    </row>
    <row r="300" spans="2:4">
      <c r="B300" s="7">
        <v>44275</v>
      </c>
      <c r="C300">
        <f t="shared" si="9"/>
        <v>288</v>
      </c>
      <c r="D300" s="10">
        <f t="shared" si="8"/>
        <v>9.8418561526280256E-4</v>
      </c>
    </row>
    <row r="301" spans="2:4">
      <c r="B301" s="7">
        <v>44276</v>
      </c>
      <c r="C301">
        <f t="shared" si="9"/>
        <v>289</v>
      </c>
      <c r="D301" s="10">
        <f t="shared" si="8"/>
        <v>9.8413114221163923E-4</v>
      </c>
    </row>
    <row r="302" spans="2:4">
      <c r="B302" s="7">
        <v>44277</v>
      </c>
      <c r="C302">
        <f t="shared" si="9"/>
        <v>290</v>
      </c>
      <c r="D302" s="10">
        <f t="shared" si="8"/>
        <v>9.8407667217546933E-4</v>
      </c>
    </row>
    <row r="303" spans="2:4">
      <c r="B303" s="7">
        <v>44278</v>
      </c>
      <c r="C303">
        <f t="shared" si="9"/>
        <v>291</v>
      </c>
      <c r="D303" s="10">
        <f t="shared" si="8"/>
        <v>9.840222051541263E-4</v>
      </c>
    </row>
    <row r="304" spans="2:4">
      <c r="B304" s="7">
        <v>44279</v>
      </c>
      <c r="C304">
        <f t="shared" si="9"/>
        <v>292</v>
      </c>
      <c r="D304" s="10">
        <f t="shared" si="8"/>
        <v>9.8396774114744298E-4</v>
      </c>
    </row>
    <row r="305" spans="2:4">
      <c r="B305" s="7">
        <v>44280</v>
      </c>
      <c r="C305">
        <f t="shared" si="9"/>
        <v>293</v>
      </c>
      <c r="D305" s="10">
        <f t="shared" si="8"/>
        <v>9.8391328015525262E-4</v>
      </c>
    </row>
    <row r="306" spans="2:4">
      <c r="B306" s="7">
        <v>44281</v>
      </c>
      <c r="C306">
        <f t="shared" si="9"/>
        <v>294</v>
      </c>
      <c r="D306" s="10">
        <f t="shared" si="8"/>
        <v>9.8385882217738845E-4</v>
      </c>
    </row>
    <row r="307" spans="2:4">
      <c r="B307" s="7">
        <v>44282</v>
      </c>
      <c r="C307">
        <f t="shared" si="9"/>
        <v>295</v>
      </c>
      <c r="D307" s="10">
        <f t="shared" si="8"/>
        <v>9.8380436721368352E-4</v>
      </c>
    </row>
    <row r="308" spans="2:4">
      <c r="B308" s="7">
        <v>44283</v>
      </c>
      <c r="C308">
        <f t="shared" si="9"/>
        <v>296</v>
      </c>
      <c r="D308" s="10">
        <f t="shared" si="8"/>
        <v>9.8374991526397107E-4</v>
      </c>
    </row>
    <row r="309" spans="2:4">
      <c r="B309" s="7">
        <v>44284</v>
      </c>
      <c r="C309">
        <f t="shared" si="9"/>
        <v>297</v>
      </c>
      <c r="D309" s="10">
        <f t="shared" si="8"/>
        <v>9.8369546632808436E-4</v>
      </c>
    </row>
    <row r="310" spans="2:4">
      <c r="B310" s="7">
        <v>44285</v>
      </c>
      <c r="C310">
        <f t="shared" si="9"/>
        <v>298</v>
      </c>
      <c r="D310" s="10">
        <f t="shared" si="8"/>
        <v>9.8364102040585642E-4</v>
      </c>
    </row>
    <row r="311" spans="2:4">
      <c r="B311" s="7">
        <v>44286</v>
      </c>
      <c r="C311">
        <f t="shared" si="9"/>
        <v>299</v>
      </c>
      <c r="D311" s="10">
        <f t="shared" si="8"/>
        <v>9.8358657749712049E-4</v>
      </c>
    </row>
    <row r="312" spans="2:4">
      <c r="B312" s="7">
        <v>44287</v>
      </c>
      <c r="C312">
        <f t="shared" si="9"/>
        <v>300</v>
      </c>
      <c r="D312" s="10">
        <f t="shared" si="8"/>
        <v>9.8353213760170961E-4</v>
      </c>
    </row>
    <row r="313" spans="2:4">
      <c r="B313" s="7">
        <v>44288</v>
      </c>
      <c r="C313">
        <f t="shared" si="9"/>
        <v>301</v>
      </c>
      <c r="D313" s="10">
        <f t="shared" si="8"/>
        <v>9.8347770071945746E-4</v>
      </c>
    </row>
    <row r="314" spans="2:4">
      <c r="B314" s="7">
        <v>44289</v>
      </c>
      <c r="C314">
        <f t="shared" si="9"/>
        <v>302</v>
      </c>
      <c r="D314" s="10">
        <f t="shared" si="8"/>
        <v>9.8342326685019687E-4</v>
      </c>
    </row>
    <row r="315" spans="2:4">
      <c r="B315" s="7">
        <v>44290</v>
      </c>
      <c r="C315">
        <f t="shared" si="9"/>
        <v>303</v>
      </c>
      <c r="D315" s="10">
        <f t="shared" si="8"/>
        <v>9.8336883599376129E-4</v>
      </c>
    </row>
    <row r="316" spans="2:4">
      <c r="B316" s="7">
        <v>44291</v>
      </c>
      <c r="C316">
        <f t="shared" si="9"/>
        <v>304</v>
      </c>
      <c r="D316" s="10">
        <f t="shared" si="8"/>
        <v>9.8331440814998375E-4</v>
      </c>
    </row>
    <row r="317" spans="2:4">
      <c r="B317" s="7">
        <v>44292</v>
      </c>
      <c r="C317">
        <f t="shared" si="9"/>
        <v>305</v>
      </c>
      <c r="D317" s="10">
        <f t="shared" si="8"/>
        <v>9.8325998331869773E-4</v>
      </c>
    </row>
    <row r="318" spans="2:4">
      <c r="B318" s="7">
        <v>44293</v>
      </c>
      <c r="C318">
        <f t="shared" si="9"/>
        <v>306</v>
      </c>
      <c r="D318" s="10">
        <f t="shared" si="8"/>
        <v>9.8320556149973648E-4</v>
      </c>
    </row>
    <row r="319" spans="2:4">
      <c r="B319" s="7">
        <v>44294</v>
      </c>
      <c r="C319">
        <f t="shared" si="9"/>
        <v>307</v>
      </c>
      <c r="D319" s="10">
        <f t="shared" si="8"/>
        <v>9.8315114269293302E-4</v>
      </c>
    </row>
    <row r="320" spans="2:4">
      <c r="B320" s="7">
        <v>44295</v>
      </c>
      <c r="C320">
        <f t="shared" si="9"/>
        <v>308</v>
      </c>
      <c r="D320" s="10">
        <f t="shared" si="8"/>
        <v>9.8309672689812061E-4</v>
      </c>
    </row>
    <row r="321" spans="2:4">
      <c r="B321" s="7">
        <v>44296</v>
      </c>
      <c r="C321">
        <f t="shared" si="9"/>
        <v>309</v>
      </c>
      <c r="D321" s="10">
        <f t="shared" si="8"/>
        <v>9.8304231411513294E-4</v>
      </c>
    </row>
    <row r="322" spans="2:4">
      <c r="B322" s="7">
        <v>44297</v>
      </c>
      <c r="C322">
        <f t="shared" si="9"/>
        <v>310</v>
      </c>
      <c r="D322" s="10">
        <f t="shared" si="8"/>
        <v>9.8298790434380324E-4</v>
      </c>
    </row>
    <row r="323" spans="2:4">
      <c r="B323" s="7">
        <v>44298</v>
      </c>
      <c r="C323">
        <f t="shared" si="9"/>
        <v>311</v>
      </c>
      <c r="D323" s="10">
        <f t="shared" si="8"/>
        <v>9.8293349758396434E-4</v>
      </c>
    </row>
    <row r="324" spans="2:4">
      <c r="B324" s="7">
        <v>44299</v>
      </c>
      <c r="C324">
        <f t="shared" si="9"/>
        <v>312</v>
      </c>
      <c r="D324" s="10">
        <f t="shared" si="8"/>
        <v>9.8287909383545035E-4</v>
      </c>
    </row>
    <row r="325" spans="2:4">
      <c r="B325" s="7">
        <v>44300</v>
      </c>
      <c r="C325">
        <f t="shared" si="9"/>
        <v>313</v>
      </c>
      <c r="D325" s="10">
        <f t="shared" si="8"/>
        <v>9.8282469309809366E-4</v>
      </c>
    </row>
    <row r="326" spans="2:4">
      <c r="B326" s="7">
        <v>44301</v>
      </c>
      <c r="C326">
        <f t="shared" si="9"/>
        <v>314</v>
      </c>
      <c r="D326" s="10">
        <f t="shared" si="8"/>
        <v>9.8277029537172838E-4</v>
      </c>
    </row>
    <row r="327" spans="2:4">
      <c r="B327" s="7">
        <v>44302</v>
      </c>
      <c r="C327">
        <f t="shared" si="9"/>
        <v>315</v>
      </c>
      <c r="D327" s="10">
        <f t="shared" si="8"/>
        <v>9.8271590065618754E-4</v>
      </c>
    </row>
    <row r="328" spans="2:4">
      <c r="B328" s="7">
        <v>44303</v>
      </c>
      <c r="C328">
        <f t="shared" si="9"/>
        <v>316</v>
      </c>
      <c r="D328" s="10">
        <f t="shared" si="8"/>
        <v>9.826615089513044E-4</v>
      </c>
    </row>
    <row r="329" spans="2:4">
      <c r="B329" s="7">
        <v>44304</v>
      </c>
      <c r="C329">
        <f t="shared" si="9"/>
        <v>317</v>
      </c>
      <c r="D329" s="10">
        <f t="shared" si="8"/>
        <v>9.8260712025691264E-4</v>
      </c>
    </row>
    <row r="330" spans="2:4">
      <c r="B330" s="7">
        <v>44305</v>
      </c>
      <c r="C330">
        <f t="shared" si="9"/>
        <v>318</v>
      </c>
      <c r="D330" s="10">
        <f t="shared" si="8"/>
        <v>9.8255273457284529E-4</v>
      </c>
    </row>
    <row r="331" spans="2:4">
      <c r="B331" s="7">
        <v>44306</v>
      </c>
      <c r="C331">
        <f t="shared" si="9"/>
        <v>319</v>
      </c>
      <c r="D331" s="10">
        <f t="shared" si="8"/>
        <v>9.8249835189893604E-4</v>
      </c>
    </row>
    <row r="332" spans="2:4">
      <c r="B332" s="7">
        <v>44307</v>
      </c>
      <c r="C332">
        <f t="shared" si="9"/>
        <v>320</v>
      </c>
      <c r="D332" s="10">
        <f t="shared" ref="D332:D395" si="10">IF(C332=0,$B$9,($B$9*(1-$B$10)^(C332/365)))</f>
        <v>9.8244397223501813E-4</v>
      </c>
    </row>
    <row r="333" spans="2:4">
      <c r="B333" s="7">
        <v>44308</v>
      </c>
      <c r="C333">
        <f t="shared" ref="C333:C396" si="11">IF(B333&lt;=$B$6,0,(B333-$B$6))</f>
        <v>321</v>
      </c>
      <c r="D333" s="10">
        <f t="shared" si="10"/>
        <v>9.823895955809246E-4</v>
      </c>
    </row>
    <row r="334" spans="2:4">
      <c r="B334" s="7">
        <v>44309</v>
      </c>
      <c r="C334">
        <f t="shared" si="11"/>
        <v>322</v>
      </c>
      <c r="D334" s="10">
        <f t="shared" si="10"/>
        <v>9.8233522193648956E-4</v>
      </c>
    </row>
    <row r="335" spans="2:4">
      <c r="B335" s="7">
        <v>44310</v>
      </c>
      <c r="C335">
        <f t="shared" si="11"/>
        <v>323</v>
      </c>
      <c r="D335" s="10">
        <f t="shared" si="10"/>
        <v>9.8228085130154606E-4</v>
      </c>
    </row>
    <row r="336" spans="2:4">
      <c r="B336" s="7">
        <v>44311</v>
      </c>
      <c r="C336">
        <f t="shared" si="11"/>
        <v>324</v>
      </c>
      <c r="D336" s="10">
        <f t="shared" si="10"/>
        <v>9.8222648367592754E-4</v>
      </c>
    </row>
    <row r="337" spans="2:4">
      <c r="B337" s="7">
        <v>44312</v>
      </c>
      <c r="C337">
        <f t="shared" si="11"/>
        <v>325</v>
      </c>
      <c r="D337" s="10">
        <f t="shared" si="10"/>
        <v>9.8217211905946727E-4</v>
      </c>
    </row>
    <row r="338" spans="2:4">
      <c r="B338" s="7">
        <v>44313</v>
      </c>
      <c r="C338">
        <f t="shared" si="11"/>
        <v>326</v>
      </c>
      <c r="D338" s="10">
        <f t="shared" si="10"/>
        <v>9.8211775745199914E-4</v>
      </c>
    </row>
    <row r="339" spans="2:4">
      <c r="B339" s="7">
        <v>44314</v>
      </c>
      <c r="C339">
        <f t="shared" si="11"/>
        <v>327</v>
      </c>
      <c r="D339" s="10">
        <f t="shared" si="10"/>
        <v>9.8206339885335619E-4</v>
      </c>
    </row>
    <row r="340" spans="2:4">
      <c r="B340" s="7">
        <v>44315</v>
      </c>
      <c r="C340">
        <f t="shared" si="11"/>
        <v>328</v>
      </c>
      <c r="D340" s="10">
        <f t="shared" si="10"/>
        <v>9.8200904326337232E-4</v>
      </c>
    </row>
    <row r="341" spans="2:4">
      <c r="B341" s="7">
        <v>44316</v>
      </c>
      <c r="C341">
        <f t="shared" si="11"/>
        <v>329</v>
      </c>
      <c r="D341" s="10">
        <f t="shared" si="10"/>
        <v>9.8195469068188056E-4</v>
      </c>
    </row>
    <row r="342" spans="2:4">
      <c r="B342" s="7">
        <v>44317</v>
      </c>
      <c r="C342">
        <f t="shared" si="11"/>
        <v>330</v>
      </c>
      <c r="D342" s="10">
        <f t="shared" si="10"/>
        <v>9.8190034110871459E-4</v>
      </c>
    </row>
    <row r="343" spans="2:4">
      <c r="B343" s="7">
        <v>44318</v>
      </c>
      <c r="C343">
        <f t="shared" si="11"/>
        <v>331</v>
      </c>
      <c r="D343" s="10">
        <f t="shared" si="10"/>
        <v>9.8184599454370788E-4</v>
      </c>
    </row>
    <row r="344" spans="2:4">
      <c r="B344" s="7">
        <v>44319</v>
      </c>
      <c r="C344">
        <f t="shared" si="11"/>
        <v>332</v>
      </c>
      <c r="D344" s="10">
        <f t="shared" si="10"/>
        <v>9.8179165098669389E-4</v>
      </c>
    </row>
    <row r="345" spans="2:4">
      <c r="B345" s="7">
        <v>44320</v>
      </c>
      <c r="C345">
        <f t="shared" si="11"/>
        <v>333</v>
      </c>
      <c r="D345" s="10">
        <f t="shared" si="10"/>
        <v>9.817373104375061E-4</v>
      </c>
    </row>
    <row r="346" spans="2:4">
      <c r="B346" s="7">
        <v>44321</v>
      </c>
      <c r="C346">
        <f t="shared" si="11"/>
        <v>334</v>
      </c>
      <c r="D346" s="10">
        <f t="shared" si="10"/>
        <v>9.816829728959784E-4</v>
      </c>
    </row>
    <row r="347" spans="2:4">
      <c r="B347" s="7">
        <v>44322</v>
      </c>
      <c r="C347">
        <f t="shared" si="11"/>
        <v>335</v>
      </c>
      <c r="D347" s="10">
        <f t="shared" si="10"/>
        <v>9.8162863836194362E-4</v>
      </c>
    </row>
    <row r="348" spans="2:4">
      <c r="B348" s="7">
        <v>44323</v>
      </c>
      <c r="C348">
        <f t="shared" si="11"/>
        <v>336</v>
      </c>
      <c r="D348" s="10">
        <f t="shared" si="10"/>
        <v>9.8157430683523607E-4</v>
      </c>
    </row>
    <row r="349" spans="2:4">
      <c r="B349" s="7">
        <v>44324</v>
      </c>
      <c r="C349">
        <f t="shared" si="11"/>
        <v>337</v>
      </c>
      <c r="D349" s="10">
        <f t="shared" si="10"/>
        <v>9.815199783156888E-4</v>
      </c>
    </row>
    <row r="350" spans="2:4">
      <c r="B350" s="7">
        <v>44325</v>
      </c>
      <c r="C350">
        <f t="shared" si="11"/>
        <v>338</v>
      </c>
      <c r="D350" s="10">
        <f t="shared" si="10"/>
        <v>9.8146565280313571E-4</v>
      </c>
    </row>
    <row r="351" spans="2:4">
      <c r="B351" s="7">
        <v>44326</v>
      </c>
      <c r="C351">
        <f t="shared" si="11"/>
        <v>339</v>
      </c>
      <c r="D351" s="10">
        <f t="shared" si="10"/>
        <v>9.8141133029740982E-4</v>
      </c>
    </row>
    <row r="352" spans="2:4">
      <c r="B352" s="7">
        <v>44327</v>
      </c>
      <c r="C352">
        <f t="shared" si="11"/>
        <v>340</v>
      </c>
      <c r="D352" s="10">
        <f t="shared" si="10"/>
        <v>9.8135701079834548E-4</v>
      </c>
    </row>
    <row r="353" spans="2:4">
      <c r="B353" s="7">
        <v>44328</v>
      </c>
      <c r="C353">
        <f t="shared" si="11"/>
        <v>341</v>
      </c>
      <c r="D353" s="10">
        <f t="shared" si="10"/>
        <v>9.813026943057755E-4</v>
      </c>
    </row>
    <row r="354" spans="2:4">
      <c r="B354" s="7">
        <v>44329</v>
      </c>
      <c r="C354">
        <f t="shared" si="11"/>
        <v>342</v>
      </c>
      <c r="D354" s="10">
        <f t="shared" si="10"/>
        <v>9.81248380819534E-4</v>
      </c>
    </row>
    <row r="355" spans="2:4">
      <c r="B355" s="7">
        <v>44330</v>
      </c>
      <c r="C355">
        <f t="shared" si="11"/>
        <v>343</v>
      </c>
      <c r="D355" s="10">
        <f t="shared" si="10"/>
        <v>9.8119407033945443E-4</v>
      </c>
    </row>
    <row r="356" spans="2:4">
      <c r="B356" s="7">
        <v>44331</v>
      </c>
      <c r="C356">
        <f t="shared" si="11"/>
        <v>344</v>
      </c>
      <c r="D356" s="10">
        <f t="shared" si="10"/>
        <v>9.8113976286537028E-4</v>
      </c>
    </row>
    <row r="357" spans="2:4">
      <c r="B357" s="7">
        <v>44332</v>
      </c>
      <c r="C357">
        <f t="shared" si="11"/>
        <v>345</v>
      </c>
      <c r="D357" s="10">
        <f t="shared" si="10"/>
        <v>9.8108545839711543E-4</v>
      </c>
    </row>
    <row r="358" spans="2:4">
      <c r="B358" s="7">
        <v>44333</v>
      </c>
      <c r="C358">
        <f t="shared" si="11"/>
        <v>346</v>
      </c>
      <c r="D358" s="10">
        <f t="shared" si="10"/>
        <v>9.8103115693452337E-4</v>
      </c>
    </row>
    <row r="359" spans="2:4">
      <c r="B359" s="7">
        <v>44334</v>
      </c>
      <c r="C359">
        <f t="shared" si="11"/>
        <v>347</v>
      </c>
      <c r="D359" s="10">
        <f t="shared" si="10"/>
        <v>9.8097685847742754E-4</v>
      </c>
    </row>
    <row r="360" spans="2:4">
      <c r="B360" s="7">
        <v>44335</v>
      </c>
      <c r="C360">
        <f t="shared" si="11"/>
        <v>348</v>
      </c>
      <c r="D360" s="10">
        <f t="shared" si="10"/>
        <v>9.8092256302566186E-4</v>
      </c>
    </row>
    <row r="361" spans="2:4">
      <c r="B361" s="7">
        <v>44336</v>
      </c>
      <c r="C361">
        <f t="shared" si="11"/>
        <v>349</v>
      </c>
      <c r="D361" s="10">
        <f t="shared" si="10"/>
        <v>9.8086827057906E-4</v>
      </c>
    </row>
    <row r="362" spans="2:4">
      <c r="B362" s="7">
        <v>44337</v>
      </c>
      <c r="C362">
        <f t="shared" si="11"/>
        <v>350</v>
      </c>
      <c r="D362" s="10">
        <f t="shared" si="10"/>
        <v>9.8081398113745544E-4</v>
      </c>
    </row>
    <row r="363" spans="2:4">
      <c r="B363" s="7">
        <v>44338</v>
      </c>
      <c r="C363">
        <f t="shared" si="11"/>
        <v>351</v>
      </c>
      <c r="D363" s="10">
        <f t="shared" si="10"/>
        <v>9.8075969470068206E-4</v>
      </c>
    </row>
    <row r="364" spans="2:4">
      <c r="B364" s="7">
        <v>44339</v>
      </c>
      <c r="C364">
        <f t="shared" si="11"/>
        <v>352</v>
      </c>
      <c r="D364" s="10">
        <f t="shared" si="10"/>
        <v>9.8070541126857357E-4</v>
      </c>
    </row>
    <row r="365" spans="2:4">
      <c r="B365" s="7">
        <v>44340</v>
      </c>
      <c r="C365">
        <f t="shared" si="11"/>
        <v>353</v>
      </c>
      <c r="D365" s="10">
        <f t="shared" si="10"/>
        <v>9.806511308409632E-4</v>
      </c>
    </row>
    <row r="366" spans="2:4">
      <c r="B366" s="7">
        <v>44341</v>
      </c>
      <c r="C366">
        <f t="shared" si="11"/>
        <v>354</v>
      </c>
      <c r="D366" s="10">
        <f t="shared" si="10"/>
        <v>9.8059685341768529E-4</v>
      </c>
    </row>
    <row r="367" spans="2:4">
      <c r="B367" s="7">
        <v>44342</v>
      </c>
      <c r="C367">
        <f t="shared" si="11"/>
        <v>355</v>
      </c>
      <c r="D367" s="10">
        <f t="shared" si="10"/>
        <v>9.8054257899857309E-4</v>
      </c>
    </row>
    <row r="368" spans="2:4">
      <c r="B368" s="7">
        <v>44343</v>
      </c>
      <c r="C368">
        <f t="shared" si="11"/>
        <v>356</v>
      </c>
      <c r="D368" s="10">
        <f t="shared" si="10"/>
        <v>9.8048830758346072E-4</v>
      </c>
    </row>
    <row r="369" spans="2:4">
      <c r="B369" s="7">
        <v>44344</v>
      </c>
      <c r="C369">
        <f t="shared" si="11"/>
        <v>357</v>
      </c>
      <c r="D369" s="10">
        <f t="shared" si="10"/>
        <v>9.8043403917218164E-4</v>
      </c>
    </row>
    <row r="370" spans="2:4">
      <c r="B370" s="7">
        <v>44345</v>
      </c>
      <c r="C370">
        <f t="shared" si="11"/>
        <v>358</v>
      </c>
      <c r="D370" s="10">
        <f t="shared" si="10"/>
        <v>9.8037977376456953E-4</v>
      </c>
    </row>
    <row r="371" spans="2:4">
      <c r="B371" s="7">
        <v>44346</v>
      </c>
      <c r="C371">
        <f t="shared" si="11"/>
        <v>359</v>
      </c>
      <c r="D371" s="10">
        <f t="shared" si="10"/>
        <v>9.8032551136045831E-4</v>
      </c>
    </row>
    <row r="372" spans="2:4">
      <c r="B372" s="7">
        <v>44347</v>
      </c>
      <c r="C372">
        <f t="shared" si="11"/>
        <v>360</v>
      </c>
      <c r="D372" s="10">
        <f t="shared" si="10"/>
        <v>9.8027125195968164E-4</v>
      </c>
    </row>
    <row r="373" spans="2:4">
      <c r="B373" s="7">
        <v>44348</v>
      </c>
      <c r="C373">
        <f t="shared" si="11"/>
        <v>361</v>
      </c>
      <c r="D373" s="10">
        <f t="shared" si="10"/>
        <v>9.8021699556207344E-4</v>
      </c>
    </row>
    <row r="374" spans="2:4">
      <c r="B374" s="7">
        <v>44349</v>
      </c>
      <c r="C374">
        <f t="shared" si="11"/>
        <v>362</v>
      </c>
      <c r="D374" s="10">
        <f t="shared" si="10"/>
        <v>9.8016274216746737E-4</v>
      </c>
    </row>
    <row r="375" spans="2:4">
      <c r="B375" s="7">
        <v>44350</v>
      </c>
      <c r="C375">
        <f t="shared" si="11"/>
        <v>363</v>
      </c>
      <c r="D375" s="10">
        <f t="shared" si="10"/>
        <v>9.8010849177569736E-4</v>
      </c>
    </row>
    <row r="376" spans="2:4">
      <c r="B376" s="7">
        <v>44351</v>
      </c>
      <c r="C376">
        <f t="shared" si="11"/>
        <v>364</v>
      </c>
      <c r="D376" s="10">
        <f t="shared" si="10"/>
        <v>9.8005424438659685E-4</v>
      </c>
    </row>
    <row r="377" spans="2:4">
      <c r="B377" s="7">
        <v>44352</v>
      </c>
      <c r="C377">
        <f t="shared" si="11"/>
        <v>365</v>
      </c>
      <c r="D377" s="10">
        <f t="shared" si="10"/>
        <v>9.7999999999999997E-4</v>
      </c>
    </row>
    <row r="378" spans="2:4">
      <c r="B378" s="7">
        <v>44353</v>
      </c>
      <c r="C378">
        <f t="shared" si="11"/>
        <v>366</v>
      </c>
      <c r="D378" s="10">
        <f t="shared" si="10"/>
        <v>9.7994575861574062E-4</v>
      </c>
    </row>
    <row r="379" spans="2:4">
      <c r="B379" s="7">
        <v>44354</v>
      </c>
      <c r="C379">
        <f t="shared" si="11"/>
        <v>367</v>
      </c>
      <c r="D379" s="10">
        <f t="shared" si="10"/>
        <v>9.7989152023365226E-4</v>
      </c>
    </row>
    <row r="380" spans="2:4">
      <c r="B380" s="7">
        <v>44355</v>
      </c>
      <c r="C380">
        <f t="shared" si="11"/>
        <v>368</v>
      </c>
      <c r="D380" s="10">
        <f t="shared" si="10"/>
        <v>9.7983728485356901E-4</v>
      </c>
    </row>
    <row r="381" spans="2:4">
      <c r="B381" s="7">
        <v>44356</v>
      </c>
      <c r="C381">
        <f t="shared" si="11"/>
        <v>369</v>
      </c>
      <c r="D381" s="10">
        <f t="shared" si="10"/>
        <v>9.7978305247532456E-4</v>
      </c>
    </row>
    <row r="382" spans="2:4">
      <c r="B382" s="7">
        <v>44357</v>
      </c>
      <c r="C382">
        <f t="shared" si="11"/>
        <v>370</v>
      </c>
      <c r="D382" s="10">
        <f t="shared" si="10"/>
        <v>9.7972882309875281E-4</v>
      </c>
    </row>
    <row r="383" spans="2:4">
      <c r="B383" s="7">
        <v>44358</v>
      </c>
      <c r="C383">
        <f t="shared" si="11"/>
        <v>371</v>
      </c>
      <c r="D383" s="10">
        <f t="shared" si="10"/>
        <v>9.7967459672368786E-4</v>
      </c>
    </row>
    <row r="384" spans="2:4">
      <c r="B384" s="7">
        <v>44359</v>
      </c>
      <c r="C384">
        <f t="shared" si="11"/>
        <v>372</v>
      </c>
      <c r="D384" s="10">
        <f t="shared" si="10"/>
        <v>9.796203733499632E-4</v>
      </c>
    </row>
    <row r="385" spans="2:4">
      <c r="B385" s="7">
        <v>44360</v>
      </c>
      <c r="C385">
        <f t="shared" si="11"/>
        <v>373</v>
      </c>
      <c r="D385" s="10">
        <f t="shared" si="10"/>
        <v>9.7956615297741293E-4</v>
      </c>
    </row>
    <row r="386" spans="2:4">
      <c r="B386" s="7">
        <v>44361</v>
      </c>
      <c r="C386">
        <f t="shared" si="11"/>
        <v>374</v>
      </c>
      <c r="D386" s="10">
        <f t="shared" si="10"/>
        <v>9.7951193560587074E-4</v>
      </c>
    </row>
    <row r="387" spans="2:4">
      <c r="B387" s="7">
        <v>44362</v>
      </c>
      <c r="C387">
        <f t="shared" si="11"/>
        <v>375</v>
      </c>
      <c r="D387" s="10">
        <f t="shared" si="10"/>
        <v>9.7945772123517075E-4</v>
      </c>
    </row>
    <row r="388" spans="2:4">
      <c r="B388" s="7">
        <v>44363</v>
      </c>
      <c r="C388">
        <f t="shared" si="11"/>
        <v>376</v>
      </c>
      <c r="D388" s="10">
        <f t="shared" si="10"/>
        <v>9.7940350986514707E-4</v>
      </c>
    </row>
    <row r="389" spans="2:4">
      <c r="B389" s="7">
        <v>44364</v>
      </c>
      <c r="C389">
        <f t="shared" si="11"/>
        <v>377</v>
      </c>
      <c r="D389" s="10">
        <f t="shared" si="10"/>
        <v>9.7934930149563316E-4</v>
      </c>
    </row>
    <row r="390" spans="2:4">
      <c r="B390" s="7">
        <v>44365</v>
      </c>
      <c r="C390">
        <f t="shared" si="11"/>
        <v>378</v>
      </c>
      <c r="D390" s="10">
        <f t="shared" si="10"/>
        <v>9.7929509612646294E-4</v>
      </c>
    </row>
    <row r="391" spans="2:4">
      <c r="B391" s="7">
        <v>44366</v>
      </c>
      <c r="C391">
        <f t="shared" si="11"/>
        <v>379</v>
      </c>
      <c r="D391" s="10">
        <f t="shared" si="10"/>
        <v>9.7924089375747074E-4</v>
      </c>
    </row>
    <row r="392" spans="2:4">
      <c r="B392" s="7">
        <v>44367</v>
      </c>
      <c r="C392">
        <f t="shared" si="11"/>
        <v>380</v>
      </c>
      <c r="D392" s="10">
        <f t="shared" si="10"/>
        <v>9.7918669438849023E-4</v>
      </c>
    </row>
    <row r="393" spans="2:4">
      <c r="B393" s="7">
        <v>44368</v>
      </c>
      <c r="C393">
        <f t="shared" si="11"/>
        <v>381</v>
      </c>
      <c r="D393" s="10">
        <f t="shared" si="10"/>
        <v>9.7913249801935553E-4</v>
      </c>
    </row>
    <row r="394" spans="2:4">
      <c r="B394" s="7">
        <v>44369</v>
      </c>
      <c r="C394">
        <f t="shared" si="11"/>
        <v>382</v>
      </c>
      <c r="D394" s="10">
        <f t="shared" si="10"/>
        <v>9.7907830464990034E-4</v>
      </c>
    </row>
    <row r="395" spans="2:4">
      <c r="B395" s="7">
        <v>44370</v>
      </c>
      <c r="C395">
        <f t="shared" si="11"/>
        <v>383</v>
      </c>
      <c r="D395" s="10">
        <f t="shared" si="10"/>
        <v>9.7902411427995876E-4</v>
      </c>
    </row>
    <row r="396" spans="2:4">
      <c r="B396" s="7">
        <v>44371</v>
      </c>
      <c r="C396">
        <f t="shared" si="11"/>
        <v>384</v>
      </c>
      <c r="D396" s="10">
        <f t="shared" ref="D396:D459" si="12">IF(C396=0,$B$9,($B$9*(1-$B$10)^(C396/365)))</f>
        <v>9.7896992690936512E-4</v>
      </c>
    </row>
    <row r="397" spans="2:4">
      <c r="B397" s="7">
        <v>44372</v>
      </c>
      <c r="C397">
        <f t="shared" ref="C397:C460" si="13">IF(B397&lt;=$B$6,0,(B397-$B$6))</f>
        <v>385</v>
      </c>
      <c r="D397" s="10">
        <f t="shared" si="12"/>
        <v>9.7891574253795269E-4</v>
      </c>
    </row>
    <row r="398" spans="2:4">
      <c r="B398" s="7">
        <v>44373</v>
      </c>
      <c r="C398">
        <f t="shared" si="13"/>
        <v>386</v>
      </c>
      <c r="D398" s="10">
        <f t="shared" si="12"/>
        <v>9.7886156116555622E-4</v>
      </c>
    </row>
    <row r="399" spans="2:4">
      <c r="B399" s="7">
        <v>44374</v>
      </c>
      <c r="C399">
        <f t="shared" si="13"/>
        <v>387</v>
      </c>
      <c r="D399" s="10">
        <f t="shared" si="12"/>
        <v>9.7880738279200919E-4</v>
      </c>
    </row>
    <row r="400" spans="2:4">
      <c r="B400" s="7">
        <v>44375</v>
      </c>
      <c r="C400">
        <f t="shared" si="13"/>
        <v>388</v>
      </c>
      <c r="D400" s="10">
        <f t="shared" si="12"/>
        <v>9.7875320741714592E-4</v>
      </c>
    </row>
    <row r="401" spans="2:4">
      <c r="B401" s="7">
        <v>44376</v>
      </c>
      <c r="C401">
        <f t="shared" si="13"/>
        <v>389</v>
      </c>
      <c r="D401" s="10">
        <f t="shared" si="12"/>
        <v>9.7869903504080031E-4</v>
      </c>
    </row>
    <row r="402" spans="2:4">
      <c r="B402" s="7">
        <v>44377</v>
      </c>
      <c r="C402">
        <f t="shared" si="13"/>
        <v>390</v>
      </c>
      <c r="D402" s="10">
        <f t="shared" si="12"/>
        <v>9.786448656628065E-4</v>
      </c>
    </row>
    <row r="403" spans="2:4">
      <c r="B403" s="7">
        <v>44378</v>
      </c>
      <c r="C403">
        <f t="shared" si="13"/>
        <v>391</v>
      </c>
      <c r="D403" s="10">
        <f t="shared" si="12"/>
        <v>9.7859069928299836E-4</v>
      </c>
    </row>
    <row r="404" spans="2:4">
      <c r="B404" s="7">
        <v>44379</v>
      </c>
      <c r="C404">
        <f t="shared" si="13"/>
        <v>392</v>
      </c>
      <c r="D404" s="10">
        <f t="shared" si="12"/>
        <v>9.7853653590121003E-4</v>
      </c>
    </row>
    <row r="405" spans="2:4">
      <c r="B405" s="7">
        <v>44380</v>
      </c>
      <c r="C405">
        <f t="shared" si="13"/>
        <v>393</v>
      </c>
      <c r="D405" s="10">
        <f t="shared" si="12"/>
        <v>9.784823755172754E-4</v>
      </c>
    </row>
    <row r="406" spans="2:4">
      <c r="B406" s="7">
        <v>44381</v>
      </c>
      <c r="C406">
        <f t="shared" si="13"/>
        <v>394</v>
      </c>
      <c r="D406" s="10">
        <f t="shared" si="12"/>
        <v>9.7842821813102902E-4</v>
      </c>
    </row>
    <row r="407" spans="2:4">
      <c r="B407" s="7">
        <v>44382</v>
      </c>
      <c r="C407">
        <f t="shared" si="13"/>
        <v>395</v>
      </c>
      <c r="D407" s="10">
        <f t="shared" si="12"/>
        <v>9.7837406374230457E-4</v>
      </c>
    </row>
    <row r="408" spans="2:4">
      <c r="B408" s="7">
        <v>44383</v>
      </c>
      <c r="C408">
        <f t="shared" si="13"/>
        <v>396</v>
      </c>
      <c r="D408" s="10">
        <f t="shared" si="12"/>
        <v>9.7831991235093618E-4</v>
      </c>
    </row>
    <row r="409" spans="2:4">
      <c r="B409" s="7">
        <v>44384</v>
      </c>
      <c r="C409">
        <f t="shared" si="13"/>
        <v>397</v>
      </c>
      <c r="D409" s="10">
        <f t="shared" si="12"/>
        <v>9.7826576395675818E-4</v>
      </c>
    </row>
    <row r="410" spans="2:4">
      <c r="B410" s="7">
        <v>44385</v>
      </c>
      <c r="C410">
        <f t="shared" si="13"/>
        <v>398</v>
      </c>
      <c r="D410" s="10">
        <f t="shared" si="12"/>
        <v>9.7821161855960446E-4</v>
      </c>
    </row>
    <row r="411" spans="2:4">
      <c r="B411" s="7">
        <v>44386</v>
      </c>
      <c r="C411">
        <f t="shared" si="13"/>
        <v>399</v>
      </c>
      <c r="D411" s="10">
        <f t="shared" si="12"/>
        <v>9.7815747615930915E-4</v>
      </c>
    </row>
    <row r="412" spans="2:4">
      <c r="B412" s="7">
        <v>44387</v>
      </c>
      <c r="C412">
        <f t="shared" si="13"/>
        <v>400</v>
      </c>
      <c r="D412" s="10">
        <f t="shared" si="12"/>
        <v>9.7810333675570635E-4</v>
      </c>
    </row>
    <row r="413" spans="2:4">
      <c r="B413" s="7">
        <v>44388</v>
      </c>
      <c r="C413">
        <f t="shared" si="13"/>
        <v>401</v>
      </c>
      <c r="D413" s="10">
        <f t="shared" si="12"/>
        <v>9.7804920034863041E-4</v>
      </c>
    </row>
    <row r="414" spans="2:4">
      <c r="B414" s="7">
        <v>44389</v>
      </c>
      <c r="C414">
        <f t="shared" si="13"/>
        <v>402</v>
      </c>
      <c r="D414" s="10">
        <f t="shared" si="12"/>
        <v>9.7799506693791545E-4</v>
      </c>
    </row>
    <row r="415" spans="2:4">
      <c r="B415" s="7">
        <v>44390</v>
      </c>
      <c r="C415">
        <f t="shared" si="13"/>
        <v>403</v>
      </c>
      <c r="D415" s="10">
        <f t="shared" si="12"/>
        <v>9.7794093652339535E-4</v>
      </c>
    </row>
    <row r="416" spans="2:4">
      <c r="B416" s="7">
        <v>44391</v>
      </c>
      <c r="C416">
        <f t="shared" si="13"/>
        <v>404</v>
      </c>
      <c r="D416" s="10">
        <f t="shared" si="12"/>
        <v>9.7788680910490446E-4</v>
      </c>
    </row>
    <row r="417" spans="2:4">
      <c r="B417" s="7">
        <v>44392</v>
      </c>
      <c r="C417">
        <f t="shared" si="13"/>
        <v>405</v>
      </c>
      <c r="D417" s="10">
        <f t="shared" si="12"/>
        <v>9.7783268468227711E-4</v>
      </c>
    </row>
    <row r="418" spans="2:4">
      <c r="B418" s="7">
        <v>44393</v>
      </c>
      <c r="C418">
        <f t="shared" si="13"/>
        <v>406</v>
      </c>
      <c r="D418" s="10">
        <f t="shared" si="12"/>
        <v>9.7777856325534699E-4</v>
      </c>
    </row>
    <row r="419" spans="2:4">
      <c r="B419" s="7">
        <v>44394</v>
      </c>
      <c r="C419">
        <f t="shared" si="13"/>
        <v>407</v>
      </c>
      <c r="D419" s="10">
        <f t="shared" si="12"/>
        <v>9.7772444482394885E-4</v>
      </c>
    </row>
    <row r="420" spans="2:4">
      <c r="B420" s="7">
        <v>44395</v>
      </c>
      <c r="C420">
        <f t="shared" si="13"/>
        <v>408</v>
      </c>
      <c r="D420" s="10">
        <f t="shared" si="12"/>
        <v>9.7767032938791661E-4</v>
      </c>
    </row>
    <row r="421" spans="2:4">
      <c r="B421" s="7">
        <v>44396</v>
      </c>
      <c r="C421">
        <f t="shared" si="13"/>
        <v>409</v>
      </c>
      <c r="D421" s="10">
        <f t="shared" si="12"/>
        <v>9.7761621694708459E-4</v>
      </c>
    </row>
    <row r="422" spans="2:4">
      <c r="B422" s="7">
        <v>44397</v>
      </c>
      <c r="C422">
        <f t="shared" si="13"/>
        <v>410</v>
      </c>
      <c r="D422" s="10">
        <f t="shared" si="12"/>
        <v>9.7756210750128691E-4</v>
      </c>
    </row>
    <row r="423" spans="2:4">
      <c r="B423" s="7">
        <v>44398</v>
      </c>
      <c r="C423">
        <f t="shared" si="13"/>
        <v>411</v>
      </c>
      <c r="D423" s="10">
        <f t="shared" si="12"/>
        <v>9.7750800105035791E-4</v>
      </c>
    </row>
    <row r="424" spans="2:4">
      <c r="B424" s="7">
        <v>44399</v>
      </c>
      <c r="C424">
        <f t="shared" si="13"/>
        <v>412</v>
      </c>
      <c r="D424" s="10">
        <f t="shared" si="12"/>
        <v>9.7745389759413171E-4</v>
      </c>
    </row>
    <row r="425" spans="2:4">
      <c r="B425" s="7">
        <v>44400</v>
      </c>
      <c r="C425">
        <f t="shared" si="13"/>
        <v>413</v>
      </c>
      <c r="D425" s="10">
        <f t="shared" si="12"/>
        <v>9.7739979713244263E-4</v>
      </c>
    </row>
    <row r="426" spans="2:4">
      <c r="B426" s="7">
        <v>44401</v>
      </c>
      <c r="C426">
        <f t="shared" si="13"/>
        <v>414</v>
      </c>
      <c r="D426" s="10">
        <f t="shared" si="12"/>
        <v>9.7734569966512479E-4</v>
      </c>
    </row>
    <row r="427" spans="2:4">
      <c r="B427" s="7">
        <v>44402</v>
      </c>
      <c r="C427">
        <f t="shared" si="13"/>
        <v>415</v>
      </c>
      <c r="D427" s="10">
        <f t="shared" si="12"/>
        <v>9.7729160519201275E-4</v>
      </c>
    </row>
    <row r="428" spans="2:4">
      <c r="B428" s="7">
        <v>44403</v>
      </c>
      <c r="C428">
        <f t="shared" si="13"/>
        <v>416</v>
      </c>
      <c r="D428" s="10">
        <f t="shared" si="12"/>
        <v>9.772375137129404E-4</v>
      </c>
    </row>
    <row r="429" spans="2:4">
      <c r="B429" s="7">
        <v>44404</v>
      </c>
      <c r="C429">
        <f t="shared" si="13"/>
        <v>417</v>
      </c>
      <c r="D429" s="10">
        <f t="shared" si="12"/>
        <v>9.771834252277423E-4</v>
      </c>
    </row>
    <row r="430" spans="2:4">
      <c r="B430" s="7">
        <v>44405</v>
      </c>
      <c r="C430">
        <f t="shared" si="13"/>
        <v>418</v>
      </c>
      <c r="D430" s="10">
        <f t="shared" si="12"/>
        <v>9.7712933973625278E-4</v>
      </c>
    </row>
    <row r="431" spans="2:4">
      <c r="B431" s="7">
        <v>44406</v>
      </c>
      <c r="C431">
        <f t="shared" si="13"/>
        <v>419</v>
      </c>
      <c r="D431" s="10">
        <f t="shared" si="12"/>
        <v>9.7707525723830595E-4</v>
      </c>
    </row>
    <row r="432" spans="2:4">
      <c r="B432" s="7">
        <v>44407</v>
      </c>
      <c r="C432">
        <f t="shared" si="13"/>
        <v>420</v>
      </c>
      <c r="D432" s="10">
        <f t="shared" si="12"/>
        <v>9.7702117773373637E-4</v>
      </c>
    </row>
    <row r="433" spans="2:4">
      <c r="B433" s="7">
        <v>44408</v>
      </c>
      <c r="C433">
        <f t="shared" si="13"/>
        <v>421</v>
      </c>
      <c r="D433" s="10">
        <f t="shared" si="12"/>
        <v>9.7696710122237816E-4</v>
      </c>
    </row>
    <row r="434" spans="2:4">
      <c r="B434" s="7">
        <v>44409</v>
      </c>
      <c r="C434">
        <f t="shared" si="13"/>
        <v>422</v>
      </c>
      <c r="D434" s="10">
        <f t="shared" si="12"/>
        <v>9.7691302770406565E-4</v>
      </c>
    </row>
    <row r="435" spans="2:4">
      <c r="B435" s="7">
        <v>44410</v>
      </c>
      <c r="C435">
        <f t="shared" si="13"/>
        <v>423</v>
      </c>
      <c r="D435" s="10">
        <f t="shared" si="12"/>
        <v>9.7685895717863317E-4</v>
      </c>
    </row>
    <row r="436" spans="2:4">
      <c r="B436" s="7">
        <v>44411</v>
      </c>
      <c r="C436">
        <f t="shared" si="13"/>
        <v>424</v>
      </c>
      <c r="D436" s="10">
        <f t="shared" si="12"/>
        <v>9.7680488964591527E-4</v>
      </c>
    </row>
    <row r="437" spans="2:4">
      <c r="B437" s="7">
        <v>44412</v>
      </c>
      <c r="C437">
        <f t="shared" si="13"/>
        <v>425</v>
      </c>
      <c r="D437" s="10">
        <f t="shared" si="12"/>
        <v>9.7675082510574607E-4</v>
      </c>
    </row>
    <row r="438" spans="2:4">
      <c r="B438" s="7">
        <v>44413</v>
      </c>
      <c r="C438">
        <f t="shared" si="13"/>
        <v>426</v>
      </c>
      <c r="D438" s="10">
        <f t="shared" si="12"/>
        <v>9.766967635579599E-4</v>
      </c>
    </row>
    <row r="439" spans="2:4">
      <c r="B439" s="7">
        <v>44414</v>
      </c>
      <c r="C439">
        <f t="shared" si="13"/>
        <v>427</v>
      </c>
      <c r="D439" s="10">
        <f t="shared" si="12"/>
        <v>9.7664270500239132E-4</v>
      </c>
    </row>
    <row r="440" spans="2:4">
      <c r="B440" s="7">
        <v>44415</v>
      </c>
      <c r="C440">
        <f t="shared" si="13"/>
        <v>428</v>
      </c>
      <c r="D440" s="10">
        <f t="shared" si="12"/>
        <v>9.7658864943887488E-4</v>
      </c>
    </row>
    <row r="441" spans="2:4">
      <c r="B441" s="7">
        <v>44416</v>
      </c>
      <c r="C441">
        <f t="shared" si="13"/>
        <v>429</v>
      </c>
      <c r="D441" s="10">
        <f t="shared" si="12"/>
        <v>9.7653459686724458E-4</v>
      </c>
    </row>
    <row r="442" spans="2:4">
      <c r="B442" s="7">
        <v>44417</v>
      </c>
      <c r="C442">
        <f t="shared" si="13"/>
        <v>430</v>
      </c>
      <c r="D442" s="10">
        <f t="shared" si="12"/>
        <v>9.7648054728733508E-4</v>
      </c>
    </row>
    <row r="443" spans="2:4">
      <c r="B443" s="7">
        <v>44418</v>
      </c>
      <c r="C443">
        <f t="shared" si="13"/>
        <v>431</v>
      </c>
      <c r="D443" s="10">
        <f t="shared" si="12"/>
        <v>9.7642650069898061E-4</v>
      </c>
    </row>
    <row r="444" spans="2:4">
      <c r="B444" s="7">
        <v>44419</v>
      </c>
      <c r="C444">
        <f t="shared" si="13"/>
        <v>432</v>
      </c>
      <c r="D444" s="10">
        <f t="shared" si="12"/>
        <v>9.7637245710201573E-4</v>
      </c>
    </row>
    <row r="445" spans="2:4">
      <c r="B445" s="7">
        <v>44420</v>
      </c>
      <c r="C445">
        <f t="shared" si="13"/>
        <v>433</v>
      </c>
      <c r="D445" s="10">
        <f t="shared" si="12"/>
        <v>9.7631841649627497E-4</v>
      </c>
    </row>
    <row r="446" spans="2:4">
      <c r="B446" s="7">
        <v>44421</v>
      </c>
      <c r="C446">
        <f t="shared" si="13"/>
        <v>434</v>
      </c>
      <c r="D446" s="10">
        <f t="shared" si="12"/>
        <v>9.7626437888159246E-4</v>
      </c>
    </row>
    <row r="447" spans="2:4">
      <c r="B447" s="7">
        <v>44422</v>
      </c>
      <c r="C447">
        <f t="shared" si="13"/>
        <v>435</v>
      </c>
      <c r="D447" s="10">
        <f t="shared" si="12"/>
        <v>9.7621034425780296E-4</v>
      </c>
    </row>
    <row r="448" spans="2:4">
      <c r="B448" s="7">
        <v>44423</v>
      </c>
      <c r="C448">
        <f t="shared" si="13"/>
        <v>436</v>
      </c>
      <c r="D448" s="10">
        <f t="shared" si="12"/>
        <v>9.7615631262474071E-4</v>
      </c>
    </row>
    <row r="449" spans="2:4">
      <c r="B449" s="7">
        <v>44424</v>
      </c>
      <c r="C449">
        <f t="shared" si="13"/>
        <v>437</v>
      </c>
      <c r="D449" s="10">
        <f t="shared" si="12"/>
        <v>9.7610228398224035E-4</v>
      </c>
    </row>
    <row r="450" spans="2:4">
      <c r="B450" s="7">
        <v>44425</v>
      </c>
      <c r="C450">
        <f t="shared" si="13"/>
        <v>438</v>
      </c>
      <c r="D450" s="10">
        <f t="shared" si="12"/>
        <v>9.7604825833013623E-4</v>
      </c>
    </row>
    <row r="451" spans="2:4">
      <c r="B451" s="7">
        <v>44426</v>
      </c>
      <c r="C451">
        <f t="shared" si="13"/>
        <v>439</v>
      </c>
      <c r="D451" s="10">
        <f t="shared" si="12"/>
        <v>9.7599423566826289E-4</v>
      </c>
    </row>
    <row r="452" spans="2:4">
      <c r="B452" s="7">
        <v>44427</v>
      </c>
      <c r="C452">
        <f t="shared" si="13"/>
        <v>440</v>
      </c>
      <c r="D452" s="10">
        <f t="shared" si="12"/>
        <v>9.7594021599645478E-4</v>
      </c>
    </row>
    <row r="453" spans="2:4">
      <c r="B453" s="7">
        <v>44428</v>
      </c>
      <c r="C453">
        <f t="shared" si="13"/>
        <v>441</v>
      </c>
      <c r="D453" s="10">
        <f t="shared" si="12"/>
        <v>9.7588619931454645E-4</v>
      </c>
    </row>
    <row r="454" spans="2:4">
      <c r="B454" s="7">
        <v>44429</v>
      </c>
      <c r="C454">
        <f t="shared" si="13"/>
        <v>442</v>
      </c>
      <c r="D454" s="10">
        <f t="shared" si="12"/>
        <v>9.7583218562237244E-4</v>
      </c>
    </row>
    <row r="455" spans="2:4">
      <c r="B455" s="7">
        <v>44430</v>
      </c>
      <c r="C455">
        <f t="shared" si="13"/>
        <v>443</v>
      </c>
      <c r="D455" s="10">
        <f t="shared" si="12"/>
        <v>9.7577817491976732E-4</v>
      </c>
    </row>
    <row r="456" spans="2:4">
      <c r="B456" s="7">
        <v>44431</v>
      </c>
      <c r="C456">
        <f t="shared" si="13"/>
        <v>444</v>
      </c>
      <c r="D456" s="10">
        <f t="shared" si="12"/>
        <v>9.757241672065653E-4</v>
      </c>
    </row>
    <row r="457" spans="2:4">
      <c r="B457" s="7">
        <v>44432</v>
      </c>
      <c r="C457">
        <f t="shared" si="13"/>
        <v>445</v>
      </c>
      <c r="D457" s="10">
        <f t="shared" si="12"/>
        <v>9.7567016248260147E-4</v>
      </c>
    </row>
    <row r="458" spans="2:4">
      <c r="B458" s="7">
        <v>44433</v>
      </c>
      <c r="C458">
        <f t="shared" si="13"/>
        <v>446</v>
      </c>
      <c r="D458" s="10">
        <f t="shared" si="12"/>
        <v>9.7561616074770985E-4</v>
      </c>
    </row>
    <row r="459" spans="2:4">
      <c r="B459" s="7">
        <v>44434</v>
      </c>
      <c r="C459">
        <f t="shared" si="13"/>
        <v>447</v>
      </c>
      <c r="D459" s="10">
        <f t="shared" si="12"/>
        <v>9.7556216200172521E-4</v>
      </c>
    </row>
    <row r="460" spans="2:4">
      <c r="B460" s="7">
        <v>44435</v>
      </c>
      <c r="C460">
        <f t="shared" si="13"/>
        <v>448</v>
      </c>
      <c r="D460" s="10">
        <f t="shared" ref="D460:D523" si="14">IF(C460=0,$B$9,($B$9*(1-$B$10)^(C460/365)))</f>
        <v>9.755081662444822E-4</v>
      </c>
    </row>
    <row r="461" spans="2:4">
      <c r="B461" s="7">
        <v>44436</v>
      </c>
      <c r="C461">
        <f t="shared" ref="C461:C524" si="15">IF(B461&lt;=$B$6,0,(B461-$B$6))</f>
        <v>449</v>
      </c>
      <c r="D461" s="10">
        <f t="shared" si="14"/>
        <v>9.7545417347581547E-4</v>
      </c>
    </row>
    <row r="462" spans="2:4">
      <c r="B462" s="7">
        <v>44437</v>
      </c>
      <c r="C462">
        <f t="shared" si="15"/>
        <v>450</v>
      </c>
      <c r="D462" s="10">
        <f t="shared" si="14"/>
        <v>9.7540018369555927E-4</v>
      </c>
    </row>
    <row r="463" spans="2:4">
      <c r="B463" s="7">
        <v>44438</v>
      </c>
      <c r="C463">
        <f t="shared" si="15"/>
        <v>451</v>
      </c>
      <c r="D463" s="10">
        <f t="shared" si="14"/>
        <v>9.7534619690354846E-4</v>
      </c>
    </row>
    <row r="464" spans="2:4">
      <c r="B464" s="7">
        <v>44439</v>
      </c>
      <c r="C464">
        <f t="shared" si="15"/>
        <v>452</v>
      </c>
      <c r="D464" s="10">
        <f t="shared" si="14"/>
        <v>9.752922130996176E-4</v>
      </c>
    </row>
    <row r="465" spans="2:4">
      <c r="B465" s="7">
        <v>44440</v>
      </c>
      <c r="C465">
        <f t="shared" si="15"/>
        <v>453</v>
      </c>
      <c r="D465" s="10">
        <f t="shared" si="14"/>
        <v>9.7523823228360122E-4</v>
      </c>
    </row>
    <row r="466" spans="2:4">
      <c r="B466" s="7">
        <v>44441</v>
      </c>
      <c r="C466">
        <f t="shared" si="15"/>
        <v>454</v>
      </c>
      <c r="D466" s="10">
        <f t="shared" si="14"/>
        <v>9.7518425445533412E-4</v>
      </c>
    </row>
    <row r="467" spans="2:4">
      <c r="B467" s="7">
        <v>44442</v>
      </c>
      <c r="C467">
        <f t="shared" si="15"/>
        <v>455</v>
      </c>
      <c r="D467" s="10">
        <f t="shared" si="14"/>
        <v>9.7513027961465071E-4</v>
      </c>
    </row>
    <row r="468" spans="2:4">
      <c r="B468" s="7">
        <v>44443</v>
      </c>
      <c r="C468">
        <f t="shared" si="15"/>
        <v>456</v>
      </c>
      <c r="D468" s="10">
        <f t="shared" si="14"/>
        <v>9.7507630776138578E-4</v>
      </c>
    </row>
    <row r="469" spans="2:4">
      <c r="B469" s="7">
        <v>44444</v>
      </c>
      <c r="C469">
        <f t="shared" si="15"/>
        <v>457</v>
      </c>
      <c r="D469" s="10">
        <f t="shared" si="14"/>
        <v>9.7502233889537398E-4</v>
      </c>
    </row>
    <row r="470" spans="2:4">
      <c r="B470" s="7">
        <v>44445</v>
      </c>
      <c r="C470">
        <f t="shared" si="15"/>
        <v>458</v>
      </c>
      <c r="D470" s="10">
        <f t="shared" si="14"/>
        <v>9.7496837301644975E-4</v>
      </c>
    </row>
    <row r="471" spans="2:4">
      <c r="B471" s="7">
        <v>44446</v>
      </c>
      <c r="C471">
        <f t="shared" si="15"/>
        <v>459</v>
      </c>
      <c r="D471" s="10">
        <f t="shared" si="14"/>
        <v>9.7491441012444819E-4</v>
      </c>
    </row>
    <row r="472" spans="2:4">
      <c r="B472" s="7">
        <v>44447</v>
      </c>
      <c r="C472">
        <f t="shared" si="15"/>
        <v>460</v>
      </c>
      <c r="D472" s="10">
        <f t="shared" si="14"/>
        <v>9.7486045021920363E-4</v>
      </c>
    </row>
    <row r="473" spans="2:4">
      <c r="B473" s="7">
        <v>44448</v>
      </c>
      <c r="C473">
        <f t="shared" si="15"/>
        <v>461</v>
      </c>
      <c r="D473" s="10">
        <f t="shared" si="14"/>
        <v>9.7480649330055084E-4</v>
      </c>
    </row>
    <row r="474" spans="2:4">
      <c r="B474" s="7">
        <v>44449</v>
      </c>
      <c r="C474">
        <f t="shared" si="15"/>
        <v>462</v>
      </c>
      <c r="D474" s="10">
        <f t="shared" si="14"/>
        <v>9.7475253936832459E-4</v>
      </c>
    </row>
    <row r="475" spans="2:4">
      <c r="B475" s="7">
        <v>44450</v>
      </c>
      <c r="C475">
        <f t="shared" si="15"/>
        <v>463</v>
      </c>
      <c r="D475" s="10">
        <f t="shared" si="14"/>
        <v>9.7469858842235953E-4</v>
      </c>
    </row>
    <row r="476" spans="2:4">
      <c r="B476" s="7">
        <v>44451</v>
      </c>
      <c r="C476">
        <f t="shared" si="15"/>
        <v>464</v>
      </c>
      <c r="D476" s="10">
        <f t="shared" si="14"/>
        <v>9.7464464046249032E-4</v>
      </c>
    </row>
    <row r="477" spans="2:4">
      <c r="B477" s="7">
        <v>44452</v>
      </c>
      <c r="C477">
        <f t="shared" si="15"/>
        <v>465</v>
      </c>
      <c r="D477" s="10">
        <f t="shared" si="14"/>
        <v>9.7459069548855185E-4</v>
      </c>
    </row>
    <row r="478" spans="2:4">
      <c r="B478" s="7">
        <v>44453</v>
      </c>
      <c r="C478">
        <f t="shared" si="15"/>
        <v>466</v>
      </c>
      <c r="D478" s="10">
        <f t="shared" si="14"/>
        <v>9.7453675350037865E-4</v>
      </c>
    </row>
    <row r="479" spans="2:4">
      <c r="B479" s="7">
        <v>44454</v>
      </c>
      <c r="C479">
        <f t="shared" si="15"/>
        <v>467</v>
      </c>
      <c r="D479" s="10">
        <f t="shared" si="14"/>
        <v>9.7448281449780561E-4</v>
      </c>
    </row>
    <row r="480" spans="2:4">
      <c r="B480" s="7">
        <v>44455</v>
      </c>
      <c r="C480">
        <f t="shared" si="15"/>
        <v>468</v>
      </c>
      <c r="D480" s="10">
        <f t="shared" si="14"/>
        <v>9.7442887848066739E-4</v>
      </c>
    </row>
    <row r="481" spans="2:4">
      <c r="B481" s="7">
        <v>44456</v>
      </c>
      <c r="C481">
        <f t="shared" si="15"/>
        <v>469</v>
      </c>
      <c r="D481" s="10">
        <f t="shared" si="14"/>
        <v>9.7437494544879875E-4</v>
      </c>
    </row>
    <row r="482" spans="2:4">
      <c r="B482" s="7">
        <v>44457</v>
      </c>
      <c r="C482">
        <f t="shared" si="15"/>
        <v>470</v>
      </c>
      <c r="D482" s="10">
        <f t="shared" si="14"/>
        <v>9.7432101540203468E-4</v>
      </c>
    </row>
    <row r="483" spans="2:4">
      <c r="B483" s="7">
        <v>44458</v>
      </c>
      <c r="C483">
        <f t="shared" si="15"/>
        <v>471</v>
      </c>
      <c r="D483" s="10">
        <f t="shared" si="14"/>
        <v>9.7426708834020962E-4</v>
      </c>
    </row>
    <row r="484" spans="2:4">
      <c r="B484" s="7">
        <v>44459</v>
      </c>
      <c r="C484">
        <f t="shared" si="15"/>
        <v>472</v>
      </c>
      <c r="D484" s="10">
        <f t="shared" si="14"/>
        <v>9.7421316426315855E-4</v>
      </c>
    </row>
    <row r="485" spans="2:4">
      <c r="B485" s="7">
        <v>44460</v>
      </c>
      <c r="C485">
        <f t="shared" si="15"/>
        <v>473</v>
      </c>
      <c r="D485" s="10">
        <f t="shared" si="14"/>
        <v>9.7415924317071625E-4</v>
      </c>
    </row>
    <row r="486" spans="2:4">
      <c r="B486" s="7">
        <v>44461</v>
      </c>
      <c r="C486">
        <f t="shared" si="15"/>
        <v>474</v>
      </c>
      <c r="D486" s="10">
        <f t="shared" si="14"/>
        <v>9.7410532506271759E-4</v>
      </c>
    </row>
    <row r="487" spans="2:4">
      <c r="B487" s="7">
        <v>44462</v>
      </c>
      <c r="C487">
        <f t="shared" si="15"/>
        <v>475</v>
      </c>
      <c r="D487" s="10">
        <f t="shared" si="14"/>
        <v>9.7405140993899722E-4</v>
      </c>
    </row>
    <row r="488" spans="2:4">
      <c r="B488" s="7">
        <v>44463</v>
      </c>
      <c r="C488">
        <f t="shared" si="15"/>
        <v>476</v>
      </c>
      <c r="D488" s="10">
        <f t="shared" si="14"/>
        <v>9.7399749779939003E-4</v>
      </c>
    </row>
    <row r="489" spans="2:4">
      <c r="B489" s="7">
        <v>44464</v>
      </c>
      <c r="C489">
        <f t="shared" si="15"/>
        <v>477</v>
      </c>
      <c r="D489" s="10">
        <f t="shared" si="14"/>
        <v>9.7394358864373099E-4</v>
      </c>
    </row>
    <row r="490" spans="2:4">
      <c r="B490" s="7">
        <v>44465</v>
      </c>
      <c r="C490">
        <f t="shared" si="15"/>
        <v>478</v>
      </c>
      <c r="D490" s="10">
        <f t="shared" si="14"/>
        <v>9.7388968247185488E-4</v>
      </c>
    </row>
    <row r="491" spans="2:4">
      <c r="B491" s="7">
        <v>44466</v>
      </c>
      <c r="C491">
        <f t="shared" si="15"/>
        <v>479</v>
      </c>
      <c r="D491" s="10">
        <f t="shared" si="14"/>
        <v>9.7383577928359636E-4</v>
      </c>
    </row>
    <row r="492" spans="2:4">
      <c r="B492" s="7">
        <v>44467</v>
      </c>
      <c r="C492">
        <f t="shared" si="15"/>
        <v>480</v>
      </c>
      <c r="D492" s="10">
        <f t="shared" si="14"/>
        <v>9.7378187907879051E-4</v>
      </c>
    </row>
    <row r="493" spans="2:4">
      <c r="B493" s="7">
        <v>44468</v>
      </c>
      <c r="C493">
        <f t="shared" si="15"/>
        <v>481</v>
      </c>
      <c r="D493" s="10">
        <f t="shared" si="14"/>
        <v>9.7372798185727211E-4</v>
      </c>
    </row>
    <row r="494" spans="2:4">
      <c r="B494" s="7">
        <v>44469</v>
      </c>
      <c r="C494">
        <f t="shared" si="15"/>
        <v>482</v>
      </c>
      <c r="D494" s="10">
        <f t="shared" si="14"/>
        <v>9.7367408761887602E-4</v>
      </c>
    </row>
    <row r="495" spans="2:4">
      <c r="B495" s="7">
        <v>44470</v>
      </c>
      <c r="C495">
        <f t="shared" si="15"/>
        <v>483</v>
      </c>
      <c r="D495" s="10">
        <f t="shared" si="14"/>
        <v>9.7362019636343725E-4</v>
      </c>
    </row>
    <row r="496" spans="2:4">
      <c r="B496" s="7">
        <v>44471</v>
      </c>
      <c r="C496">
        <f t="shared" si="15"/>
        <v>484</v>
      </c>
      <c r="D496" s="10">
        <f t="shared" si="14"/>
        <v>9.7356630809079065E-4</v>
      </c>
    </row>
    <row r="497" spans="2:4">
      <c r="B497" s="7">
        <v>44472</v>
      </c>
      <c r="C497">
        <f t="shared" si="15"/>
        <v>485</v>
      </c>
      <c r="D497" s="10">
        <f t="shared" si="14"/>
        <v>9.735124228007709E-4</v>
      </c>
    </row>
    <row r="498" spans="2:4">
      <c r="B498" s="7">
        <v>44473</v>
      </c>
      <c r="C498">
        <f t="shared" si="15"/>
        <v>486</v>
      </c>
      <c r="D498" s="10">
        <f t="shared" si="14"/>
        <v>9.734585404932133E-4</v>
      </c>
    </row>
    <row r="499" spans="2:4">
      <c r="B499" s="7">
        <v>44474</v>
      </c>
      <c r="C499">
        <f t="shared" si="15"/>
        <v>487</v>
      </c>
      <c r="D499" s="10">
        <f t="shared" si="14"/>
        <v>9.7340466116795251E-4</v>
      </c>
    </row>
    <row r="500" spans="2:4">
      <c r="B500" s="7">
        <v>44475</v>
      </c>
      <c r="C500">
        <f t="shared" si="15"/>
        <v>488</v>
      </c>
      <c r="D500" s="10">
        <f t="shared" si="14"/>
        <v>9.7335078482482351E-4</v>
      </c>
    </row>
    <row r="501" spans="2:4">
      <c r="B501" s="7">
        <v>44476</v>
      </c>
      <c r="C501">
        <f t="shared" si="15"/>
        <v>489</v>
      </c>
      <c r="D501" s="10">
        <f t="shared" si="14"/>
        <v>9.732969114636614E-4</v>
      </c>
    </row>
    <row r="502" spans="2:4">
      <c r="B502" s="7">
        <v>44477</v>
      </c>
      <c r="C502">
        <f t="shared" si="15"/>
        <v>490</v>
      </c>
      <c r="D502" s="10">
        <f t="shared" si="14"/>
        <v>9.7324304108430083E-4</v>
      </c>
    </row>
    <row r="503" spans="2:4">
      <c r="B503" s="7">
        <v>44478</v>
      </c>
      <c r="C503">
        <f t="shared" si="15"/>
        <v>491</v>
      </c>
      <c r="D503" s="10">
        <f t="shared" si="14"/>
        <v>9.7318917368657712E-4</v>
      </c>
    </row>
    <row r="504" spans="2:4">
      <c r="B504" s="7">
        <v>44479</v>
      </c>
      <c r="C504">
        <f t="shared" si="15"/>
        <v>492</v>
      </c>
      <c r="D504" s="10">
        <f t="shared" si="14"/>
        <v>9.7313530927032493E-4</v>
      </c>
    </row>
    <row r="505" spans="2:4">
      <c r="B505" s="7">
        <v>44480</v>
      </c>
      <c r="C505">
        <f t="shared" si="15"/>
        <v>493</v>
      </c>
      <c r="D505" s="10">
        <f t="shared" si="14"/>
        <v>9.7308144783537945E-4</v>
      </c>
    </row>
    <row r="506" spans="2:4">
      <c r="B506" s="7">
        <v>44481</v>
      </c>
      <c r="C506">
        <f t="shared" si="15"/>
        <v>494</v>
      </c>
      <c r="D506" s="10">
        <f t="shared" si="14"/>
        <v>9.7302758938157556E-4</v>
      </c>
    </row>
    <row r="507" spans="2:4">
      <c r="B507" s="7">
        <v>44482</v>
      </c>
      <c r="C507">
        <f t="shared" si="15"/>
        <v>495</v>
      </c>
      <c r="D507" s="10">
        <f t="shared" si="14"/>
        <v>9.7297373390874836E-4</v>
      </c>
    </row>
    <row r="508" spans="2:4">
      <c r="B508" s="7">
        <v>44483</v>
      </c>
      <c r="C508">
        <f t="shared" si="15"/>
        <v>496</v>
      </c>
      <c r="D508" s="10">
        <f t="shared" si="14"/>
        <v>9.7291988141673261E-4</v>
      </c>
    </row>
    <row r="509" spans="2:4">
      <c r="B509" s="7">
        <v>44484</v>
      </c>
      <c r="C509">
        <f t="shared" si="15"/>
        <v>497</v>
      </c>
      <c r="D509" s="10">
        <f t="shared" si="14"/>
        <v>9.7286603190536373E-4</v>
      </c>
    </row>
    <row r="510" spans="2:4">
      <c r="B510" s="7">
        <v>44485</v>
      </c>
      <c r="C510">
        <f t="shared" si="15"/>
        <v>498</v>
      </c>
      <c r="D510" s="10">
        <f t="shared" si="14"/>
        <v>9.7281218537447639E-4</v>
      </c>
    </row>
    <row r="511" spans="2:4">
      <c r="B511" s="7">
        <v>44486</v>
      </c>
      <c r="C511">
        <f t="shared" si="15"/>
        <v>499</v>
      </c>
      <c r="D511" s="10">
        <f t="shared" si="14"/>
        <v>9.7275834182390577E-4</v>
      </c>
    </row>
    <row r="512" spans="2:4">
      <c r="B512" s="7">
        <v>44487</v>
      </c>
      <c r="C512">
        <f t="shared" si="15"/>
        <v>500</v>
      </c>
      <c r="D512" s="10">
        <f t="shared" si="14"/>
        <v>9.7270450125348687E-4</v>
      </c>
    </row>
    <row r="513" spans="2:4">
      <c r="B513" s="7">
        <v>44488</v>
      </c>
      <c r="C513">
        <f t="shared" si="15"/>
        <v>501</v>
      </c>
      <c r="D513" s="10">
        <f t="shared" si="14"/>
        <v>9.7265066366305478E-4</v>
      </c>
    </row>
    <row r="514" spans="2:4">
      <c r="B514" s="7">
        <v>44489</v>
      </c>
      <c r="C514">
        <f t="shared" si="15"/>
        <v>502</v>
      </c>
      <c r="D514" s="10">
        <f t="shared" si="14"/>
        <v>9.7259682905244458E-4</v>
      </c>
    </row>
    <row r="515" spans="2:4">
      <c r="B515" s="7">
        <v>44490</v>
      </c>
      <c r="C515">
        <f t="shared" si="15"/>
        <v>503</v>
      </c>
      <c r="D515" s="10">
        <f t="shared" si="14"/>
        <v>9.7254299742149139E-4</v>
      </c>
    </row>
    <row r="516" spans="2:4">
      <c r="B516" s="7">
        <v>44491</v>
      </c>
      <c r="C516">
        <f t="shared" si="15"/>
        <v>504</v>
      </c>
      <c r="D516" s="10">
        <f t="shared" si="14"/>
        <v>9.7248916877003017E-4</v>
      </c>
    </row>
    <row r="517" spans="2:4">
      <c r="B517" s="7">
        <v>44492</v>
      </c>
      <c r="C517">
        <f t="shared" si="15"/>
        <v>505</v>
      </c>
      <c r="D517" s="10">
        <f t="shared" si="14"/>
        <v>9.7243534309789602E-4</v>
      </c>
    </row>
    <row r="518" spans="2:4">
      <c r="B518" s="7">
        <v>44493</v>
      </c>
      <c r="C518">
        <f t="shared" si="15"/>
        <v>506</v>
      </c>
      <c r="D518" s="10">
        <f t="shared" si="14"/>
        <v>9.7238152040492415E-4</v>
      </c>
    </row>
    <row r="519" spans="2:4">
      <c r="B519" s="7">
        <v>44494</v>
      </c>
      <c r="C519">
        <f t="shared" si="15"/>
        <v>507</v>
      </c>
      <c r="D519" s="10">
        <f t="shared" si="14"/>
        <v>9.7232770069094953E-4</v>
      </c>
    </row>
    <row r="520" spans="2:4">
      <c r="B520" s="7">
        <v>44495</v>
      </c>
      <c r="C520">
        <f t="shared" si="15"/>
        <v>508</v>
      </c>
      <c r="D520" s="10">
        <f t="shared" si="14"/>
        <v>9.7227388395580738E-4</v>
      </c>
    </row>
    <row r="521" spans="2:4">
      <c r="B521" s="7">
        <v>44496</v>
      </c>
      <c r="C521">
        <f t="shared" si="15"/>
        <v>509</v>
      </c>
      <c r="D521" s="10">
        <f t="shared" si="14"/>
        <v>9.7222007019933277E-4</v>
      </c>
    </row>
    <row r="522" spans="2:4">
      <c r="B522" s="7">
        <v>44497</v>
      </c>
      <c r="C522">
        <f t="shared" si="15"/>
        <v>510</v>
      </c>
      <c r="D522" s="10">
        <f t="shared" si="14"/>
        <v>9.7216625942136091E-4</v>
      </c>
    </row>
    <row r="523" spans="2:4">
      <c r="B523" s="7">
        <v>44498</v>
      </c>
      <c r="C523">
        <f t="shared" si="15"/>
        <v>511</v>
      </c>
      <c r="D523" s="10">
        <f t="shared" si="14"/>
        <v>9.721124516217268E-4</v>
      </c>
    </row>
    <row r="524" spans="2:4">
      <c r="B524" s="7">
        <v>44499</v>
      </c>
      <c r="C524">
        <f t="shared" si="15"/>
        <v>512</v>
      </c>
      <c r="D524" s="10">
        <f t="shared" ref="D524:D587" si="16">IF(C524=0,$B$9,($B$9*(1-$B$10)^(C524/365)))</f>
        <v>9.7205864680026584E-4</v>
      </c>
    </row>
    <row r="525" spans="2:4">
      <c r="B525" s="7">
        <v>44500</v>
      </c>
      <c r="C525">
        <f t="shared" ref="C525:C588" si="17">IF(B525&lt;=$B$6,0,(B525-$B$6))</f>
        <v>513</v>
      </c>
      <c r="D525" s="10">
        <f t="shared" si="16"/>
        <v>9.720048449568128E-4</v>
      </c>
    </row>
    <row r="526" spans="2:4">
      <c r="B526" s="7">
        <v>44501</v>
      </c>
      <c r="C526">
        <f t="shared" si="17"/>
        <v>514</v>
      </c>
      <c r="D526" s="10">
        <f t="shared" si="16"/>
        <v>9.7195104609120331E-4</v>
      </c>
    </row>
    <row r="527" spans="2:4">
      <c r="B527" s="7">
        <v>44502</v>
      </c>
      <c r="C527">
        <f t="shared" si="17"/>
        <v>515</v>
      </c>
      <c r="D527" s="10">
        <f t="shared" si="16"/>
        <v>9.7189725020327227E-4</v>
      </c>
    </row>
    <row r="528" spans="2:4">
      <c r="B528" s="7">
        <v>44503</v>
      </c>
      <c r="C528">
        <f t="shared" si="17"/>
        <v>516</v>
      </c>
      <c r="D528" s="10">
        <f t="shared" si="16"/>
        <v>9.7184345729285496E-4</v>
      </c>
    </row>
    <row r="529" spans="2:4">
      <c r="B529" s="7">
        <v>44504</v>
      </c>
      <c r="C529">
        <f t="shared" si="17"/>
        <v>517</v>
      </c>
      <c r="D529" s="10">
        <f t="shared" si="16"/>
        <v>9.7178966735978649E-4</v>
      </c>
    </row>
    <row r="530" spans="2:4">
      <c r="B530" s="7">
        <v>44505</v>
      </c>
      <c r="C530">
        <f t="shared" si="17"/>
        <v>518</v>
      </c>
      <c r="D530" s="10">
        <f t="shared" si="16"/>
        <v>9.7173588040390217E-4</v>
      </c>
    </row>
    <row r="531" spans="2:4">
      <c r="B531" s="7">
        <v>44506</v>
      </c>
      <c r="C531">
        <f t="shared" si="17"/>
        <v>519</v>
      </c>
      <c r="D531" s="10">
        <f t="shared" si="16"/>
        <v>9.7168209642503709E-4</v>
      </c>
    </row>
    <row r="532" spans="2:4">
      <c r="B532" s="7">
        <v>44507</v>
      </c>
      <c r="C532">
        <f t="shared" si="17"/>
        <v>520</v>
      </c>
      <c r="D532" s="10">
        <f t="shared" si="16"/>
        <v>9.7162831542302666E-4</v>
      </c>
    </row>
    <row r="533" spans="2:4">
      <c r="B533" s="7">
        <v>44508</v>
      </c>
      <c r="C533">
        <f t="shared" si="17"/>
        <v>521</v>
      </c>
      <c r="D533" s="10">
        <f t="shared" si="16"/>
        <v>9.7157453739770598E-4</v>
      </c>
    </row>
    <row r="534" spans="2:4">
      <c r="B534" s="7">
        <v>44509</v>
      </c>
      <c r="C534">
        <f t="shared" si="17"/>
        <v>522</v>
      </c>
      <c r="D534" s="10">
        <f t="shared" si="16"/>
        <v>9.7152076234891037E-4</v>
      </c>
    </row>
    <row r="535" spans="2:4">
      <c r="B535" s="7">
        <v>44510</v>
      </c>
      <c r="C535">
        <f t="shared" si="17"/>
        <v>523</v>
      </c>
      <c r="D535" s="10">
        <f t="shared" si="16"/>
        <v>9.7146699027647501E-4</v>
      </c>
    </row>
    <row r="536" spans="2:4">
      <c r="B536" s="7">
        <v>44511</v>
      </c>
      <c r="C536">
        <f t="shared" si="17"/>
        <v>524</v>
      </c>
      <c r="D536" s="10">
        <f t="shared" si="16"/>
        <v>9.7141322118023522E-4</v>
      </c>
    </row>
    <row r="537" spans="2:4">
      <c r="B537" s="7">
        <v>44512</v>
      </c>
      <c r="C537">
        <f t="shared" si="17"/>
        <v>525</v>
      </c>
      <c r="D537" s="10">
        <f t="shared" si="16"/>
        <v>9.7135945506002632E-4</v>
      </c>
    </row>
    <row r="538" spans="2:4">
      <c r="B538" s="7">
        <v>44513</v>
      </c>
      <c r="C538">
        <f t="shared" si="17"/>
        <v>526</v>
      </c>
      <c r="D538" s="10">
        <f t="shared" si="16"/>
        <v>9.7130569191568338E-4</v>
      </c>
    </row>
    <row r="539" spans="2:4">
      <c r="B539" s="7">
        <v>44514</v>
      </c>
      <c r="C539">
        <f t="shared" si="17"/>
        <v>527</v>
      </c>
      <c r="D539" s="10">
        <f t="shared" si="16"/>
        <v>9.7125193174704195E-4</v>
      </c>
    </row>
    <row r="540" spans="2:4">
      <c r="B540" s="7">
        <v>44515</v>
      </c>
      <c r="C540">
        <f t="shared" si="17"/>
        <v>528</v>
      </c>
      <c r="D540" s="10">
        <f t="shared" si="16"/>
        <v>9.7119817455393722E-4</v>
      </c>
    </row>
    <row r="541" spans="2:4">
      <c r="B541" s="7">
        <v>44516</v>
      </c>
      <c r="C541">
        <f t="shared" si="17"/>
        <v>529</v>
      </c>
      <c r="D541" s="10">
        <f t="shared" si="16"/>
        <v>9.7114442033620449E-4</v>
      </c>
    </row>
    <row r="542" spans="2:4">
      <c r="B542" s="7">
        <v>44517</v>
      </c>
      <c r="C542">
        <f t="shared" si="17"/>
        <v>530</v>
      </c>
      <c r="D542" s="10">
        <f t="shared" si="16"/>
        <v>9.710906690936792E-4</v>
      </c>
    </row>
    <row r="543" spans="2:4">
      <c r="B543" s="7">
        <v>44518</v>
      </c>
      <c r="C543">
        <f t="shared" si="17"/>
        <v>531</v>
      </c>
      <c r="D543" s="10">
        <f t="shared" si="16"/>
        <v>9.7103692082619632E-4</v>
      </c>
    </row>
    <row r="544" spans="2:4">
      <c r="B544" s="7">
        <v>44519</v>
      </c>
      <c r="C544">
        <f t="shared" si="17"/>
        <v>532</v>
      </c>
      <c r="D544" s="10">
        <f t="shared" si="16"/>
        <v>9.7098317553359159E-4</v>
      </c>
    </row>
    <row r="545" spans="2:4">
      <c r="B545" s="7">
        <v>44520</v>
      </c>
      <c r="C545">
        <f t="shared" si="17"/>
        <v>533</v>
      </c>
      <c r="D545" s="10">
        <f t="shared" si="16"/>
        <v>9.7092943321570012E-4</v>
      </c>
    </row>
    <row r="546" spans="2:4">
      <c r="B546" s="7">
        <v>44521</v>
      </c>
      <c r="C546">
        <f t="shared" si="17"/>
        <v>534</v>
      </c>
      <c r="D546" s="10">
        <f t="shared" si="16"/>
        <v>9.7087569387235742E-4</v>
      </c>
    </row>
    <row r="547" spans="2:4">
      <c r="B547" s="7">
        <v>44522</v>
      </c>
      <c r="C547">
        <f t="shared" si="17"/>
        <v>535</v>
      </c>
      <c r="D547" s="10">
        <f t="shared" si="16"/>
        <v>9.7082195750339869E-4</v>
      </c>
    </row>
    <row r="548" spans="2:4">
      <c r="B548" s="7">
        <v>44523</v>
      </c>
      <c r="C548">
        <f t="shared" si="17"/>
        <v>536</v>
      </c>
      <c r="D548" s="10">
        <f t="shared" si="16"/>
        <v>9.7076822410865947E-4</v>
      </c>
    </row>
    <row r="549" spans="2:4">
      <c r="B549" s="7">
        <v>44524</v>
      </c>
      <c r="C549">
        <f t="shared" si="17"/>
        <v>537</v>
      </c>
      <c r="D549" s="10">
        <f t="shared" si="16"/>
        <v>9.7071449368797507E-4</v>
      </c>
    </row>
    <row r="550" spans="2:4">
      <c r="B550" s="7">
        <v>44525</v>
      </c>
      <c r="C550">
        <f t="shared" si="17"/>
        <v>538</v>
      </c>
      <c r="D550" s="10">
        <f t="shared" si="16"/>
        <v>9.7066076624118067E-4</v>
      </c>
    </row>
    <row r="551" spans="2:4">
      <c r="B551" s="7">
        <v>44526</v>
      </c>
      <c r="C551">
        <f t="shared" si="17"/>
        <v>539</v>
      </c>
      <c r="D551" s="10">
        <f t="shared" si="16"/>
        <v>9.7060704176811215E-4</v>
      </c>
    </row>
    <row r="552" spans="2:4">
      <c r="B552" s="7">
        <v>44527</v>
      </c>
      <c r="C552">
        <f t="shared" si="17"/>
        <v>540</v>
      </c>
      <c r="D552" s="10">
        <f t="shared" si="16"/>
        <v>9.7055332026860447E-4</v>
      </c>
    </row>
    <row r="553" spans="2:4">
      <c r="B553" s="7">
        <v>44528</v>
      </c>
      <c r="C553">
        <f t="shared" si="17"/>
        <v>541</v>
      </c>
      <c r="D553" s="10">
        <f t="shared" si="16"/>
        <v>9.7049960174249317E-4</v>
      </c>
    </row>
    <row r="554" spans="2:4">
      <c r="B554" s="7">
        <v>44529</v>
      </c>
      <c r="C554">
        <f t="shared" si="17"/>
        <v>542</v>
      </c>
      <c r="D554" s="10">
        <f t="shared" si="16"/>
        <v>9.7044588618961378E-4</v>
      </c>
    </row>
    <row r="555" spans="2:4">
      <c r="B555" s="7">
        <v>44530</v>
      </c>
      <c r="C555">
        <f t="shared" si="17"/>
        <v>543</v>
      </c>
      <c r="D555" s="10">
        <f t="shared" si="16"/>
        <v>9.7039217360980171E-4</v>
      </c>
    </row>
    <row r="556" spans="2:4">
      <c r="B556" s="7">
        <v>44531</v>
      </c>
      <c r="C556">
        <f t="shared" si="17"/>
        <v>544</v>
      </c>
      <c r="D556" s="10">
        <f t="shared" si="16"/>
        <v>9.7033846400289238E-4</v>
      </c>
    </row>
    <row r="557" spans="2:4">
      <c r="B557" s="7">
        <v>44532</v>
      </c>
      <c r="C557">
        <f t="shared" si="17"/>
        <v>545</v>
      </c>
      <c r="D557" s="10">
        <f t="shared" si="16"/>
        <v>9.702847573687212E-4</v>
      </c>
    </row>
    <row r="558" spans="2:4">
      <c r="B558" s="7">
        <v>44533</v>
      </c>
      <c r="C558">
        <f t="shared" si="17"/>
        <v>546</v>
      </c>
      <c r="D558" s="10">
        <f t="shared" si="16"/>
        <v>9.7023105370712371E-4</v>
      </c>
    </row>
    <row r="559" spans="2:4">
      <c r="B559" s="7">
        <v>44534</v>
      </c>
      <c r="C559">
        <f t="shared" si="17"/>
        <v>547</v>
      </c>
      <c r="D559" s="10">
        <f t="shared" si="16"/>
        <v>9.7017735301793543E-4</v>
      </c>
    </row>
    <row r="560" spans="2:4">
      <c r="B560" s="7">
        <v>44535</v>
      </c>
      <c r="C560">
        <f t="shared" si="17"/>
        <v>548</v>
      </c>
      <c r="D560" s="10">
        <f t="shared" si="16"/>
        <v>9.7012365530099157E-4</v>
      </c>
    </row>
    <row r="561" spans="2:4">
      <c r="B561" s="7">
        <v>44536</v>
      </c>
      <c r="C561">
        <f t="shared" si="17"/>
        <v>549</v>
      </c>
      <c r="D561" s="10">
        <f t="shared" si="16"/>
        <v>9.7006996055612796E-4</v>
      </c>
    </row>
    <row r="562" spans="2:4">
      <c r="B562" s="7">
        <v>44537</v>
      </c>
      <c r="C562">
        <f t="shared" si="17"/>
        <v>550</v>
      </c>
      <c r="D562" s="10">
        <f t="shared" si="16"/>
        <v>9.7001626878317983E-4</v>
      </c>
    </row>
    <row r="563" spans="2:4">
      <c r="B563" s="7">
        <v>44538</v>
      </c>
      <c r="C563">
        <f t="shared" si="17"/>
        <v>551</v>
      </c>
      <c r="D563" s="10">
        <f t="shared" si="16"/>
        <v>9.699625799819829E-4</v>
      </c>
    </row>
    <row r="564" spans="2:4">
      <c r="B564" s="7">
        <v>44539</v>
      </c>
      <c r="C564">
        <f t="shared" si="17"/>
        <v>552</v>
      </c>
      <c r="D564" s="10">
        <f t="shared" si="16"/>
        <v>9.699088941523726E-4</v>
      </c>
    </row>
    <row r="565" spans="2:4">
      <c r="B565" s="7">
        <v>44540</v>
      </c>
      <c r="C565">
        <f t="shared" si="17"/>
        <v>553</v>
      </c>
      <c r="D565" s="10">
        <f t="shared" si="16"/>
        <v>9.6985521129418445E-4</v>
      </c>
    </row>
    <row r="566" spans="2:4">
      <c r="B566" s="7">
        <v>44541</v>
      </c>
      <c r="C566">
        <f t="shared" si="17"/>
        <v>554</v>
      </c>
      <c r="D566" s="10">
        <f t="shared" si="16"/>
        <v>9.6980153140725398E-4</v>
      </c>
    </row>
    <row r="567" spans="2:4">
      <c r="B567" s="7">
        <v>44542</v>
      </c>
      <c r="C567">
        <f t="shared" si="17"/>
        <v>555</v>
      </c>
      <c r="D567" s="10">
        <f t="shared" si="16"/>
        <v>9.6974785449141683E-4</v>
      </c>
    </row>
    <row r="568" spans="2:4">
      <c r="B568" s="7">
        <v>44543</v>
      </c>
      <c r="C568">
        <f t="shared" si="17"/>
        <v>556</v>
      </c>
      <c r="D568" s="10">
        <f t="shared" si="16"/>
        <v>9.696941805465083E-4</v>
      </c>
    </row>
    <row r="569" spans="2:4">
      <c r="B569" s="7">
        <v>44544</v>
      </c>
      <c r="C569">
        <f t="shared" si="17"/>
        <v>557</v>
      </c>
      <c r="D569" s="10">
        <f t="shared" si="16"/>
        <v>9.6964050957236414E-4</v>
      </c>
    </row>
    <row r="570" spans="2:4">
      <c r="B570" s="7">
        <v>44545</v>
      </c>
      <c r="C570">
        <f t="shared" si="17"/>
        <v>558</v>
      </c>
      <c r="D570" s="10">
        <f t="shared" si="16"/>
        <v>9.6958684156882009E-4</v>
      </c>
    </row>
    <row r="571" spans="2:4">
      <c r="B571" s="7">
        <v>44546</v>
      </c>
      <c r="C571">
        <f t="shared" si="17"/>
        <v>559</v>
      </c>
      <c r="D571" s="10">
        <f t="shared" si="16"/>
        <v>9.6953317653571136E-4</v>
      </c>
    </row>
    <row r="572" spans="2:4">
      <c r="B572" s="7">
        <v>44547</v>
      </c>
      <c r="C572">
        <f t="shared" si="17"/>
        <v>560</v>
      </c>
      <c r="D572" s="10">
        <f t="shared" si="16"/>
        <v>9.694795144728739E-4</v>
      </c>
    </row>
    <row r="573" spans="2:4">
      <c r="B573" s="7">
        <v>44548</v>
      </c>
      <c r="C573">
        <f t="shared" si="17"/>
        <v>561</v>
      </c>
      <c r="D573" s="10">
        <f t="shared" si="16"/>
        <v>9.6942585538014301E-4</v>
      </c>
    </row>
    <row r="574" spans="2:4">
      <c r="B574" s="7">
        <v>44549</v>
      </c>
      <c r="C574">
        <f t="shared" si="17"/>
        <v>562</v>
      </c>
      <c r="D574" s="10">
        <f t="shared" si="16"/>
        <v>9.6937219925735457E-4</v>
      </c>
    </row>
    <row r="575" spans="2:4">
      <c r="B575" s="7">
        <v>44550</v>
      </c>
      <c r="C575">
        <f t="shared" si="17"/>
        <v>563</v>
      </c>
      <c r="D575" s="10">
        <f t="shared" si="16"/>
        <v>9.6931854610434397E-4</v>
      </c>
    </row>
    <row r="576" spans="2:4">
      <c r="B576" s="7">
        <v>44551</v>
      </c>
      <c r="C576">
        <f t="shared" si="17"/>
        <v>564</v>
      </c>
      <c r="D576" s="10">
        <f t="shared" si="16"/>
        <v>9.6926489592094687E-4</v>
      </c>
    </row>
    <row r="577" spans="2:4">
      <c r="B577" s="7">
        <v>44552</v>
      </c>
      <c r="C577">
        <f t="shared" si="17"/>
        <v>565</v>
      </c>
      <c r="D577" s="10">
        <f t="shared" si="16"/>
        <v>9.692112487069991E-4</v>
      </c>
    </row>
    <row r="578" spans="2:4">
      <c r="B578" s="7">
        <v>44553</v>
      </c>
      <c r="C578">
        <f t="shared" si="17"/>
        <v>566</v>
      </c>
      <c r="D578" s="10">
        <f t="shared" si="16"/>
        <v>9.6915760446233609E-4</v>
      </c>
    </row>
    <row r="579" spans="2:4">
      <c r="B579" s="7">
        <v>44554</v>
      </c>
      <c r="C579">
        <f t="shared" si="17"/>
        <v>567</v>
      </c>
      <c r="D579" s="10">
        <f t="shared" si="16"/>
        <v>9.6910396318679358E-4</v>
      </c>
    </row>
    <row r="580" spans="2:4">
      <c r="B580" s="7">
        <v>44555</v>
      </c>
      <c r="C580">
        <f t="shared" si="17"/>
        <v>568</v>
      </c>
      <c r="D580" s="10">
        <f t="shared" si="16"/>
        <v>9.6905032488020732E-4</v>
      </c>
    </row>
    <row r="581" spans="2:4">
      <c r="B581" s="7">
        <v>44556</v>
      </c>
      <c r="C581">
        <f t="shared" si="17"/>
        <v>569</v>
      </c>
      <c r="D581" s="10">
        <f t="shared" si="16"/>
        <v>9.6899668954241282E-4</v>
      </c>
    </row>
    <row r="582" spans="2:4">
      <c r="B582" s="7">
        <v>44557</v>
      </c>
      <c r="C582">
        <f t="shared" si="17"/>
        <v>570</v>
      </c>
      <c r="D582" s="10">
        <f t="shared" si="16"/>
        <v>9.6894305717324584E-4</v>
      </c>
    </row>
    <row r="583" spans="2:4">
      <c r="B583" s="7">
        <v>44558</v>
      </c>
      <c r="C583">
        <f t="shared" si="17"/>
        <v>571</v>
      </c>
      <c r="D583" s="10">
        <f t="shared" si="16"/>
        <v>9.6888942777254212E-4</v>
      </c>
    </row>
    <row r="584" spans="2:4">
      <c r="B584" s="7">
        <v>44559</v>
      </c>
      <c r="C584">
        <f t="shared" si="17"/>
        <v>572</v>
      </c>
      <c r="D584" s="10">
        <f t="shared" si="16"/>
        <v>9.6883580134013729E-4</v>
      </c>
    </row>
    <row r="585" spans="2:4">
      <c r="B585" s="7">
        <v>44560</v>
      </c>
      <c r="C585">
        <f t="shared" si="17"/>
        <v>573</v>
      </c>
      <c r="D585" s="10">
        <f t="shared" si="16"/>
        <v>9.6878217787586699E-4</v>
      </c>
    </row>
    <row r="586" spans="2:4">
      <c r="B586" s="7">
        <v>44561</v>
      </c>
      <c r="C586">
        <f t="shared" si="17"/>
        <v>574</v>
      </c>
      <c r="D586" s="10">
        <f t="shared" si="16"/>
        <v>9.6872855737956706E-4</v>
      </c>
    </row>
    <row r="587" spans="2:4">
      <c r="B587" s="7">
        <v>44562</v>
      </c>
      <c r="C587">
        <f t="shared" si="17"/>
        <v>575</v>
      </c>
      <c r="D587" s="10">
        <f t="shared" si="16"/>
        <v>9.6867493985107326E-4</v>
      </c>
    </row>
    <row r="588" spans="2:4">
      <c r="B588" s="7">
        <v>44563</v>
      </c>
      <c r="C588">
        <f t="shared" si="17"/>
        <v>576</v>
      </c>
      <c r="D588" s="10">
        <f t="shared" ref="D588:D651" si="18">IF(C588=0,$B$9,($B$9*(1-$B$10)^(C588/365)))</f>
        <v>9.6862132529022132E-4</v>
      </c>
    </row>
    <row r="589" spans="2:4">
      <c r="B589" s="7">
        <v>44564</v>
      </c>
      <c r="C589">
        <f t="shared" ref="C589:C652" si="19">IF(B589&lt;=$B$6,0,(B589-$B$6))</f>
        <v>577</v>
      </c>
      <c r="D589" s="10">
        <f t="shared" si="18"/>
        <v>9.6856771369684667E-4</v>
      </c>
    </row>
    <row r="590" spans="2:4">
      <c r="B590" s="7">
        <v>44565</v>
      </c>
      <c r="C590">
        <f t="shared" si="19"/>
        <v>578</v>
      </c>
      <c r="D590" s="10">
        <f t="shared" si="18"/>
        <v>9.6851410507078559E-4</v>
      </c>
    </row>
    <row r="591" spans="2:4">
      <c r="B591" s="7">
        <v>44566</v>
      </c>
      <c r="C591">
        <f t="shared" si="19"/>
        <v>579</v>
      </c>
      <c r="D591" s="10">
        <f t="shared" si="18"/>
        <v>9.6846049941187338E-4</v>
      </c>
    </row>
    <row r="592" spans="2:4">
      <c r="B592" s="7">
        <v>44567</v>
      </c>
      <c r="C592">
        <f t="shared" si="19"/>
        <v>580</v>
      </c>
      <c r="D592" s="10">
        <f t="shared" si="18"/>
        <v>9.6840689671994623E-4</v>
      </c>
    </row>
    <row r="593" spans="2:4">
      <c r="B593" s="7">
        <v>44568</v>
      </c>
      <c r="C593">
        <f t="shared" si="19"/>
        <v>581</v>
      </c>
      <c r="D593" s="10">
        <f t="shared" si="18"/>
        <v>9.6835329699483956E-4</v>
      </c>
    </row>
    <row r="594" spans="2:4">
      <c r="B594" s="7">
        <v>44569</v>
      </c>
      <c r="C594">
        <f t="shared" si="19"/>
        <v>582</v>
      </c>
      <c r="D594" s="10">
        <f t="shared" si="18"/>
        <v>9.6829970023638932E-4</v>
      </c>
    </row>
    <row r="595" spans="2:4">
      <c r="B595" s="7">
        <v>44570</v>
      </c>
      <c r="C595">
        <f t="shared" si="19"/>
        <v>583</v>
      </c>
      <c r="D595" s="10">
        <f t="shared" si="18"/>
        <v>9.6824610644443137E-4</v>
      </c>
    </row>
    <row r="596" spans="2:4">
      <c r="B596" s="7">
        <v>44571</v>
      </c>
      <c r="C596">
        <f t="shared" si="19"/>
        <v>584</v>
      </c>
      <c r="D596" s="10">
        <f t="shared" si="18"/>
        <v>9.6819251561880133E-4</v>
      </c>
    </row>
    <row r="597" spans="2:4">
      <c r="B597" s="7">
        <v>44572</v>
      </c>
      <c r="C597">
        <f t="shared" si="19"/>
        <v>585</v>
      </c>
      <c r="D597" s="10">
        <f t="shared" si="18"/>
        <v>9.6813892775933507E-4</v>
      </c>
    </row>
    <row r="598" spans="2:4">
      <c r="B598" s="7">
        <v>44573</v>
      </c>
      <c r="C598">
        <f t="shared" si="19"/>
        <v>586</v>
      </c>
      <c r="D598" s="10">
        <f t="shared" si="18"/>
        <v>9.6808534286586866E-4</v>
      </c>
    </row>
    <row r="599" spans="2:4">
      <c r="B599" s="7">
        <v>44574</v>
      </c>
      <c r="C599">
        <f t="shared" si="19"/>
        <v>587</v>
      </c>
      <c r="D599" s="10">
        <f t="shared" si="18"/>
        <v>9.6803176093823772E-4</v>
      </c>
    </row>
    <row r="600" spans="2:4">
      <c r="B600" s="7">
        <v>44575</v>
      </c>
      <c r="C600">
        <f t="shared" si="19"/>
        <v>588</v>
      </c>
      <c r="D600" s="10">
        <f t="shared" si="18"/>
        <v>9.679781819762781E-4</v>
      </c>
    </row>
    <row r="601" spans="2:4">
      <c r="B601" s="7">
        <v>44576</v>
      </c>
      <c r="C601">
        <f t="shared" si="19"/>
        <v>589</v>
      </c>
      <c r="D601" s="10">
        <f t="shared" si="18"/>
        <v>9.6792460597982567E-4</v>
      </c>
    </row>
    <row r="602" spans="2:4">
      <c r="B602" s="7">
        <v>44577</v>
      </c>
      <c r="C602">
        <f t="shared" si="19"/>
        <v>590</v>
      </c>
      <c r="D602" s="10">
        <f t="shared" si="18"/>
        <v>9.6787103294871627E-4</v>
      </c>
    </row>
    <row r="603" spans="2:4">
      <c r="B603" s="7">
        <v>44578</v>
      </c>
      <c r="C603">
        <f t="shared" si="19"/>
        <v>591</v>
      </c>
      <c r="D603" s="10">
        <f t="shared" si="18"/>
        <v>9.6781746288278597E-4</v>
      </c>
    </row>
    <row r="604" spans="2:4">
      <c r="B604" s="7">
        <v>44579</v>
      </c>
      <c r="C604">
        <f t="shared" si="19"/>
        <v>592</v>
      </c>
      <c r="D604" s="10">
        <f t="shared" si="18"/>
        <v>9.6776389578187029E-4</v>
      </c>
    </row>
    <row r="605" spans="2:4">
      <c r="B605" s="7">
        <v>44580</v>
      </c>
      <c r="C605">
        <f t="shared" si="19"/>
        <v>593</v>
      </c>
      <c r="D605" s="10">
        <f t="shared" si="18"/>
        <v>9.6771033164580543E-4</v>
      </c>
    </row>
    <row r="606" spans="2:4">
      <c r="B606" s="7">
        <v>44581</v>
      </c>
      <c r="C606">
        <f t="shared" si="19"/>
        <v>594</v>
      </c>
      <c r="D606" s="10">
        <f t="shared" si="18"/>
        <v>9.6765677047442721E-4</v>
      </c>
    </row>
    <row r="607" spans="2:4">
      <c r="B607" s="7">
        <v>44582</v>
      </c>
      <c r="C607">
        <f t="shared" si="19"/>
        <v>595</v>
      </c>
      <c r="D607" s="10">
        <f t="shared" si="18"/>
        <v>9.6760321226757151E-4</v>
      </c>
    </row>
    <row r="608" spans="2:4">
      <c r="B608" s="7">
        <v>44583</v>
      </c>
      <c r="C608">
        <f t="shared" si="19"/>
        <v>596</v>
      </c>
      <c r="D608" s="10">
        <f t="shared" si="18"/>
        <v>9.6754965702507438E-4</v>
      </c>
    </row>
    <row r="609" spans="2:4">
      <c r="B609" s="7">
        <v>44584</v>
      </c>
      <c r="C609">
        <f t="shared" si="19"/>
        <v>597</v>
      </c>
      <c r="D609" s="10">
        <f t="shared" si="18"/>
        <v>9.6749610474677146E-4</v>
      </c>
    </row>
    <row r="610" spans="2:4">
      <c r="B610" s="7">
        <v>44585</v>
      </c>
      <c r="C610">
        <f t="shared" si="19"/>
        <v>598</v>
      </c>
      <c r="D610" s="10">
        <f t="shared" si="18"/>
        <v>9.6744255543249882E-4</v>
      </c>
    </row>
    <row r="611" spans="2:4">
      <c r="B611" s="7">
        <v>44586</v>
      </c>
      <c r="C611">
        <f t="shared" si="19"/>
        <v>599</v>
      </c>
      <c r="D611" s="10">
        <f t="shared" si="18"/>
        <v>9.6738900908209264E-4</v>
      </c>
    </row>
    <row r="612" spans="2:4">
      <c r="B612" s="7">
        <v>44587</v>
      </c>
      <c r="C612">
        <f t="shared" si="19"/>
        <v>600</v>
      </c>
      <c r="D612" s="10">
        <f t="shared" si="18"/>
        <v>9.6733546569538844E-4</v>
      </c>
    </row>
    <row r="613" spans="2:4">
      <c r="B613" s="7">
        <v>44588</v>
      </c>
      <c r="C613">
        <f t="shared" si="19"/>
        <v>601</v>
      </c>
      <c r="D613" s="10">
        <f t="shared" si="18"/>
        <v>9.6728192527222251E-4</v>
      </c>
    </row>
    <row r="614" spans="2:4">
      <c r="B614" s="7">
        <v>44589</v>
      </c>
      <c r="C614">
        <f t="shared" si="19"/>
        <v>602</v>
      </c>
      <c r="D614" s="10">
        <f t="shared" si="18"/>
        <v>9.672283878124307E-4</v>
      </c>
    </row>
    <row r="615" spans="2:4">
      <c r="B615" s="7">
        <v>44590</v>
      </c>
      <c r="C615">
        <f t="shared" si="19"/>
        <v>603</v>
      </c>
      <c r="D615" s="10">
        <f t="shared" si="18"/>
        <v>9.6717485331584909E-4</v>
      </c>
    </row>
    <row r="616" spans="2:4">
      <c r="B616" s="7">
        <v>44591</v>
      </c>
      <c r="C616">
        <f t="shared" si="19"/>
        <v>604</v>
      </c>
      <c r="D616" s="10">
        <f t="shared" si="18"/>
        <v>9.6712132178231362E-4</v>
      </c>
    </row>
    <row r="617" spans="2:4">
      <c r="B617" s="7">
        <v>44592</v>
      </c>
      <c r="C617">
        <f t="shared" si="19"/>
        <v>605</v>
      </c>
      <c r="D617" s="10">
        <f t="shared" si="18"/>
        <v>9.6706779321166015E-4</v>
      </c>
    </row>
    <row r="618" spans="2:4">
      <c r="B618" s="7">
        <v>44593</v>
      </c>
      <c r="C618">
        <f t="shared" si="19"/>
        <v>606</v>
      </c>
      <c r="D618" s="10">
        <f t="shared" si="18"/>
        <v>9.6701426760372486E-4</v>
      </c>
    </row>
    <row r="619" spans="2:4">
      <c r="B619" s="7">
        <v>44594</v>
      </c>
      <c r="C619">
        <f t="shared" si="19"/>
        <v>607</v>
      </c>
      <c r="D619" s="10">
        <f t="shared" si="18"/>
        <v>9.6696074495834382E-4</v>
      </c>
    </row>
    <row r="620" spans="2:4">
      <c r="B620" s="7">
        <v>44595</v>
      </c>
      <c r="C620">
        <f t="shared" si="19"/>
        <v>608</v>
      </c>
      <c r="D620" s="10">
        <f t="shared" si="18"/>
        <v>9.6690722527535287E-4</v>
      </c>
    </row>
    <row r="621" spans="2:4">
      <c r="B621" s="7">
        <v>44596</v>
      </c>
      <c r="C621">
        <f t="shared" si="19"/>
        <v>609</v>
      </c>
      <c r="D621" s="10">
        <f t="shared" si="18"/>
        <v>9.6685370855458821E-4</v>
      </c>
    </row>
    <row r="622" spans="2:4">
      <c r="B622" s="7">
        <v>44597</v>
      </c>
      <c r="C622">
        <f t="shared" si="19"/>
        <v>610</v>
      </c>
      <c r="D622" s="10">
        <f t="shared" si="18"/>
        <v>9.6680019479588567E-4</v>
      </c>
    </row>
    <row r="623" spans="2:4">
      <c r="B623" s="7">
        <v>44598</v>
      </c>
      <c r="C623">
        <f t="shared" si="19"/>
        <v>611</v>
      </c>
      <c r="D623" s="10">
        <f t="shared" si="18"/>
        <v>9.6674668399908165E-4</v>
      </c>
    </row>
    <row r="624" spans="2:4">
      <c r="B624" s="7">
        <v>44599</v>
      </c>
      <c r="C624">
        <f t="shared" si="19"/>
        <v>612</v>
      </c>
      <c r="D624" s="10">
        <f t="shared" si="18"/>
        <v>9.6669317616401179E-4</v>
      </c>
    </row>
    <row r="625" spans="2:4">
      <c r="B625" s="7">
        <v>44600</v>
      </c>
      <c r="C625">
        <f t="shared" si="19"/>
        <v>613</v>
      </c>
      <c r="D625" s="10">
        <f t="shared" si="18"/>
        <v>9.6663967129051247E-4</v>
      </c>
    </row>
    <row r="626" spans="2:4">
      <c r="B626" s="7">
        <v>44601</v>
      </c>
      <c r="C626">
        <f t="shared" si="19"/>
        <v>614</v>
      </c>
      <c r="D626" s="10">
        <f t="shared" si="18"/>
        <v>9.6658616937841967E-4</v>
      </c>
    </row>
    <row r="627" spans="2:4">
      <c r="B627" s="7">
        <v>44602</v>
      </c>
      <c r="C627">
        <f t="shared" si="19"/>
        <v>615</v>
      </c>
      <c r="D627" s="10">
        <f t="shared" si="18"/>
        <v>9.6653267042756956E-4</v>
      </c>
    </row>
    <row r="628" spans="2:4">
      <c r="B628" s="7">
        <v>44603</v>
      </c>
      <c r="C628">
        <f t="shared" si="19"/>
        <v>616</v>
      </c>
      <c r="D628" s="10">
        <f t="shared" si="18"/>
        <v>9.664791744377981E-4</v>
      </c>
    </row>
    <row r="629" spans="2:4">
      <c r="B629" s="7">
        <v>44604</v>
      </c>
      <c r="C629">
        <f t="shared" si="19"/>
        <v>617</v>
      </c>
      <c r="D629" s="10">
        <f t="shared" si="18"/>
        <v>9.6642568140894146E-4</v>
      </c>
    </row>
    <row r="630" spans="2:4">
      <c r="B630" s="7">
        <v>44605</v>
      </c>
      <c r="C630">
        <f t="shared" si="19"/>
        <v>618</v>
      </c>
      <c r="D630" s="10">
        <f t="shared" si="18"/>
        <v>9.6637219134083582E-4</v>
      </c>
    </row>
    <row r="631" spans="2:4">
      <c r="B631" s="7">
        <v>44606</v>
      </c>
      <c r="C631">
        <f t="shared" si="19"/>
        <v>619</v>
      </c>
      <c r="D631" s="10">
        <f t="shared" si="18"/>
        <v>9.6631870423331736E-4</v>
      </c>
    </row>
    <row r="632" spans="2:4">
      <c r="B632" s="7">
        <v>44607</v>
      </c>
      <c r="C632">
        <f t="shared" si="19"/>
        <v>620</v>
      </c>
      <c r="D632" s="10">
        <f t="shared" si="18"/>
        <v>9.6626522008622193E-4</v>
      </c>
    </row>
    <row r="633" spans="2:4">
      <c r="B633" s="7">
        <v>44608</v>
      </c>
      <c r="C633">
        <f t="shared" si="19"/>
        <v>621</v>
      </c>
      <c r="D633" s="10">
        <f t="shared" si="18"/>
        <v>9.6621173889938593E-4</v>
      </c>
    </row>
    <row r="634" spans="2:4">
      <c r="B634" s="7">
        <v>44609</v>
      </c>
      <c r="C634">
        <f t="shared" si="19"/>
        <v>622</v>
      </c>
      <c r="D634" s="10">
        <f t="shared" si="18"/>
        <v>9.6615826067264553E-4</v>
      </c>
    </row>
    <row r="635" spans="2:4">
      <c r="B635" s="7">
        <v>44610</v>
      </c>
      <c r="C635">
        <f t="shared" si="19"/>
        <v>623</v>
      </c>
      <c r="D635" s="10">
        <f t="shared" si="18"/>
        <v>9.6610478540583669E-4</v>
      </c>
    </row>
    <row r="636" spans="2:4">
      <c r="B636" s="7">
        <v>44611</v>
      </c>
      <c r="C636">
        <f t="shared" si="19"/>
        <v>624</v>
      </c>
      <c r="D636" s="10">
        <f t="shared" si="18"/>
        <v>9.660513130987958E-4</v>
      </c>
    </row>
    <row r="637" spans="2:4">
      <c r="B637" s="7">
        <v>44612</v>
      </c>
      <c r="C637">
        <f t="shared" si="19"/>
        <v>625</v>
      </c>
      <c r="D637" s="10">
        <f t="shared" si="18"/>
        <v>9.6599784375135894E-4</v>
      </c>
    </row>
    <row r="638" spans="2:4">
      <c r="B638" s="7">
        <v>44613</v>
      </c>
      <c r="C638">
        <f t="shared" si="19"/>
        <v>626</v>
      </c>
      <c r="D638" s="10">
        <f t="shared" si="18"/>
        <v>9.6594437736336218E-4</v>
      </c>
    </row>
    <row r="639" spans="2:4">
      <c r="B639" s="7">
        <v>44614</v>
      </c>
      <c r="C639">
        <f t="shared" si="19"/>
        <v>627</v>
      </c>
      <c r="D639" s="10">
        <f t="shared" si="18"/>
        <v>9.6589091393464201E-4</v>
      </c>
    </row>
    <row r="640" spans="2:4">
      <c r="B640" s="7">
        <v>44615</v>
      </c>
      <c r="C640">
        <f t="shared" si="19"/>
        <v>628</v>
      </c>
      <c r="D640" s="10">
        <f t="shared" si="18"/>
        <v>9.6583745346503439E-4</v>
      </c>
    </row>
    <row r="641" spans="2:4">
      <c r="B641" s="7">
        <v>44616</v>
      </c>
      <c r="C641">
        <f t="shared" si="19"/>
        <v>629</v>
      </c>
      <c r="D641" s="10">
        <f t="shared" si="18"/>
        <v>9.6578399595437562E-4</v>
      </c>
    </row>
    <row r="642" spans="2:4">
      <c r="B642" s="7">
        <v>44617</v>
      </c>
      <c r="C642">
        <f t="shared" si="19"/>
        <v>630</v>
      </c>
      <c r="D642" s="10">
        <f t="shared" si="18"/>
        <v>9.6573054140250197E-4</v>
      </c>
    </row>
    <row r="643" spans="2:4">
      <c r="B643" s="7">
        <v>44618</v>
      </c>
      <c r="C643">
        <f t="shared" si="19"/>
        <v>631</v>
      </c>
      <c r="D643" s="10">
        <f t="shared" si="18"/>
        <v>9.6567708980924952E-4</v>
      </c>
    </row>
    <row r="644" spans="2:4">
      <c r="B644" s="7">
        <v>44619</v>
      </c>
      <c r="C644">
        <f t="shared" si="19"/>
        <v>632</v>
      </c>
      <c r="D644" s="10">
        <f t="shared" si="18"/>
        <v>9.6562364117445466E-4</v>
      </c>
    </row>
    <row r="645" spans="2:4">
      <c r="B645" s="7">
        <v>44620</v>
      </c>
      <c r="C645">
        <f t="shared" si="19"/>
        <v>633</v>
      </c>
      <c r="D645" s="10">
        <f t="shared" si="18"/>
        <v>9.6557019549795367E-4</v>
      </c>
    </row>
    <row r="646" spans="2:4">
      <c r="B646" s="7">
        <v>44621</v>
      </c>
      <c r="C646">
        <f t="shared" si="19"/>
        <v>634</v>
      </c>
      <c r="D646" s="10">
        <f t="shared" si="18"/>
        <v>9.6551675277958273E-4</v>
      </c>
    </row>
    <row r="647" spans="2:4">
      <c r="B647" s="7">
        <v>44622</v>
      </c>
      <c r="C647">
        <f t="shared" si="19"/>
        <v>635</v>
      </c>
      <c r="D647" s="10">
        <f t="shared" si="18"/>
        <v>9.6546331301917824E-4</v>
      </c>
    </row>
    <row r="648" spans="2:4">
      <c r="B648" s="7">
        <v>44623</v>
      </c>
      <c r="C648">
        <f t="shared" si="19"/>
        <v>636</v>
      </c>
      <c r="D648" s="10">
        <f t="shared" si="18"/>
        <v>9.6540987621657626E-4</v>
      </c>
    </row>
    <row r="649" spans="2:4">
      <c r="B649" s="7">
        <v>44624</v>
      </c>
      <c r="C649">
        <f t="shared" si="19"/>
        <v>637</v>
      </c>
      <c r="D649" s="10">
        <f t="shared" si="18"/>
        <v>9.653564423716132E-4</v>
      </c>
    </row>
    <row r="650" spans="2:4">
      <c r="B650" s="7">
        <v>44625</v>
      </c>
      <c r="C650">
        <f t="shared" si="19"/>
        <v>638</v>
      </c>
      <c r="D650" s="10">
        <f t="shared" si="18"/>
        <v>9.6530301148412543E-4</v>
      </c>
    </row>
    <row r="651" spans="2:4">
      <c r="B651" s="7">
        <v>44626</v>
      </c>
      <c r="C651">
        <f t="shared" si="19"/>
        <v>639</v>
      </c>
      <c r="D651" s="10">
        <f t="shared" si="18"/>
        <v>9.6524958355394925E-4</v>
      </c>
    </row>
    <row r="652" spans="2:4">
      <c r="B652" s="7">
        <v>44627</v>
      </c>
      <c r="C652">
        <f t="shared" si="19"/>
        <v>640</v>
      </c>
      <c r="D652" s="10">
        <f t="shared" ref="D652:D715" si="20">IF(C652=0,$B$9,($B$9*(1-$B$10)^(C652/365)))</f>
        <v>9.6519615858092084E-4</v>
      </c>
    </row>
    <row r="653" spans="2:4">
      <c r="B653" s="7">
        <v>44628</v>
      </c>
      <c r="C653">
        <f t="shared" ref="C653:C716" si="21">IF(B653&lt;=$B$6,0,(B653-$B$6))</f>
        <v>641</v>
      </c>
      <c r="D653" s="10">
        <f t="shared" si="20"/>
        <v>9.6514273656487647E-4</v>
      </c>
    </row>
    <row r="654" spans="2:4">
      <c r="B654" s="7">
        <v>44629</v>
      </c>
      <c r="C654">
        <f t="shared" si="21"/>
        <v>642</v>
      </c>
      <c r="D654" s="10">
        <f t="shared" si="20"/>
        <v>9.6508931750565277E-4</v>
      </c>
    </row>
    <row r="655" spans="2:4">
      <c r="B655" s="7">
        <v>44630</v>
      </c>
      <c r="C655">
        <f t="shared" si="21"/>
        <v>643</v>
      </c>
      <c r="D655" s="10">
        <f t="shared" si="20"/>
        <v>9.650359014030859E-4</v>
      </c>
    </row>
    <row r="656" spans="2:4">
      <c r="B656" s="7">
        <v>44631</v>
      </c>
      <c r="C656">
        <f t="shared" si="21"/>
        <v>644</v>
      </c>
      <c r="D656" s="10">
        <f t="shared" si="20"/>
        <v>9.6498248825701227E-4</v>
      </c>
    </row>
    <row r="657" spans="2:4">
      <c r="B657" s="7">
        <v>44632</v>
      </c>
      <c r="C657">
        <f t="shared" si="21"/>
        <v>645</v>
      </c>
      <c r="D657" s="10">
        <f t="shared" si="20"/>
        <v>9.6492907806726815E-4</v>
      </c>
    </row>
    <row r="658" spans="2:4">
      <c r="B658" s="7">
        <v>44633</v>
      </c>
      <c r="C658">
        <f t="shared" si="21"/>
        <v>646</v>
      </c>
      <c r="D658" s="10">
        <f t="shared" si="20"/>
        <v>9.6487567083368994E-4</v>
      </c>
    </row>
    <row r="659" spans="2:4">
      <c r="B659" s="7">
        <v>44634</v>
      </c>
      <c r="C659">
        <f t="shared" si="21"/>
        <v>647</v>
      </c>
      <c r="D659" s="10">
        <f t="shared" si="20"/>
        <v>9.6482226655611415E-4</v>
      </c>
    </row>
    <row r="660" spans="2:4">
      <c r="B660" s="7">
        <v>44635</v>
      </c>
      <c r="C660">
        <f t="shared" si="21"/>
        <v>648</v>
      </c>
      <c r="D660" s="10">
        <f t="shared" si="20"/>
        <v>9.6476886523437705E-4</v>
      </c>
    </row>
    <row r="661" spans="2:4">
      <c r="B661" s="7">
        <v>44636</v>
      </c>
      <c r="C661">
        <f t="shared" si="21"/>
        <v>649</v>
      </c>
      <c r="D661" s="10">
        <f t="shared" si="20"/>
        <v>9.6471546686831505E-4</v>
      </c>
    </row>
    <row r="662" spans="2:4">
      <c r="B662" s="7">
        <v>44637</v>
      </c>
      <c r="C662">
        <f t="shared" si="21"/>
        <v>650</v>
      </c>
      <c r="D662" s="10">
        <f t="shared" si="20"/>
        <v>9.6466207145776454E-4</v>
      </c>
    </row>
    <row r="663" spans="2:4">
      <c r="B663" s="7">
        <v>44638</v>
      </c>
      <c r="C663">
        <f t="shared" si="21"/>
        <v>651</v>
      </c>
      <c r="D663" s="10">
        <f t="shared" si="20"/>
        <v>9.6460867900256201E-4</v>
      </c>
    </row>
    <row r="664" spans="2:4">
      <c r="B664" s="7">
        <v>44639</v>
      </c>
      <c r="C664">
        <f t="shared" si="21"/>
        <v>652</v>
      </c>
      <c r="D664" s="10">
        <f t="shared" si="20"/>
        <v>9.6455528950254387E-4</v>
      </c>
    </row>
    <row r="665" spans="2:4">
      <c r="B665" s="7">
        <v>44640</v>
      </c>
      <c r="C665">
        <f t="shared" si="21"/>
        <v>653</v>
      </c>
      <c r="D665" s="10">
        <f t="shared" si="20"/>
        <v>9.645019029575465E-4</v>
      </c>
    </row>
    <row r="666" spans="2:4">
      <c r="B666" s="7">
        <v>44641</v>
      </c>
      <c r="C666">
        <f t="shared" si="21"/>
        <v>654</v>
      </c>
      <c r="D666" s="10">
        <f t="shared" si="20"/>
        <v>9.6444851936740641E-4</v>
      </c>
    </row>
    <row r="667" spans="2:4">
      <c r="B667" s="7">
        <v>44642</v>
      </c>
      <c r="C667">
        <f t="shared" si="21"/>
        <v>655</v>
      </c>
      <c r="D667" s="10">
        <f t="shared" si="20"/>
        <v>9.6439513873195989E-4</v>
      </c>
    </row>
    <row r="668" spans="2:4">
      <c r="B668" s="7">
        <v>44643</v>
      </c>
      <c r="C668">
        <f t="shared" si="21"/>
        <v>656</v>
      </c>
      <c r="D668" s="10">
        <f t="shared" si="20"/>
        <v>9.6434176105104376E-4</v>
      </c>
    </row>
    <row r="669" spans="2:4">
      <c r="B669" s="7">
        <v>44644</v>
      </c>
      <c r="C669">
        <f t="shared" si="21"/>
        <v>657</v>
      </c>
      <c r="D669" s="10">
        <f t="shared" si="20"/>
        <v>9.6428838632449409E-4</v>
      </c>
    </row>
    <row r="670" spans="2:4">
      <c r="B670" s="7">
        <v>44645</v>
      </c>
      <c r="C670">
        <f t="shared" si="21"/>
        <v>658</v>
      </c>
      <c r="D670" s="10">
        <f t="shared" si="20"/>
        <v>9.642350145521476E-4</v>
      </c>
    </row>
    <row r="671" spans="2:4">
      <c r="B671" s="7">
        <v>44646</v>
      </c>
      <c r="C671">
        <f t="shared" si="21"/>
        <v>659</v>
      </c>
      <c r="D671" s="10">
        <f t="shared" si="20"/>
        <v>9.6418164573384068E-4</v>
      </c>
    </row>
    <row r="672" spans="2:4">
      <c r="B672" s="7">
        <v>44647</v>
      </c>
      <c r="C672">
        <f t="shared" si="21"/>
        <v>660</v>
      </c>
      <c r="D672" s="10">
        <f t="shared" si="20"/>
        <v>9.6412827986940984E-4</v>
      </c>
    </row>
    <row r="673" spans="2:4">
      <c r="B673" s="7">
        <v>44648</v>
      </c>
      <c r="C673">
        <f t="shared" si="21"/>
        <v>661</v>
      </c>
      <c r="D673" s="10">
        <f t="shared" si="20"/>
        <v>9.6407491695869169E-4</v>
      </c>
    </row>
    <row r="674" spans="2:4">
      <c r="B674" s="7">
        <v>44649</v>
      </c>
      <c r="C674">
        <f t="shared" si="21"/>
        <v>662</v>
      </c>
      <c r="D674" s="10">
        <f t="shared" si="20"/>
        <v>9.6402155700152261E-4</v>
      </c>
    </row>
    <row r="675" spans="2:4">
      <c r="B675" s="7">
        <v>44650</v>
      </c>
      <c r="C675">
        <f t="shared" si="21"/>
        <v>663</v>
      </c>
      <c r="D675" s="10">
        <f t="shared" si="20"/>
        <v>9.6396819999773923E-4</v>
      </c>
    </row>
    <row r="676" spans="2:4">
      <c r="B676" s="7">
        <v>44651</v>
      </c>
      <c r="C676">
        <f t="shared" si="21"/>
        <v>664</v>
      </c>
      <c r="D676" s="10">
        <f t="shared" si="20"/>
        <v>9.6391484594717804E-4</v>
      </c>
    </row>
    <row r="677" spans="2:4">
      <c r="B677" s="7">
        <v>44652</v>
      </c>
      <c r="C677">
        <f t="shared" si="21"/>
        <v>665</v>
      </c>
      <c r="D677" s="10">
        <f t="shared" si="20"/>
        <v>9.6386149484967555E-4</v>
      </c>
    </row>
    <row r="678" spans="2:4">
      <c r="B678" s="7">
        <v>44653</v>
      </c>
      <c r="C678">
        <f t="shared" si="21"/>
        <v>666</v>
      </c>
      <c r="D678" s="10">
        <f t="shared" si="20"/>
        <v>9.6380814670506837E-4</v>
      </c>
    </row>
    <row r="679" spans="2:4">
      <c r="B679" s="7">
        <v>44654</v>
      </c>
      <c r="C679">
        <f t="shared" si="21"/>
        <v>667</v>
      </c>
      <c r="D679" s="10">
        <f t="shared" si="20"/>
        <v>9.6375480151319299E-4</v>
      </c>
    </row>
    <row r="680" spans="2:4">
      <c r="B680" s="7">
        <v>44655</v>
      </c>
      <c r="C680">
        <f t="shared" si="21"/>
        <v>668</v>
      </c>
      <c r="D680" s="10">
        <f t="shared" si="20"/>
        <v>9.6370145927388603E-4</v>
      </c>
    </row>
    <row r="681" spans="2:4">
      <c r="B681" s="7">
        <v>44656</v>
      </c>
      <c r="C681">
        <f t="shared" si="21"/>
        <v>669</v>
      </c>
      <c r="D681" s="10">
        <f t="shared" si="20"/>
        <v>9.6364811998698411E-4</v>
      </c>
    </row>
    <row r="682" spans="2:4">
      <c r="B682" s="7">
        <v>44657</v>
      </c>
      <c r="C682">
        <f t="shared" si="21"/>
        <v>670</v>
      </c>
      <c r="D682" s="10">
        <f t="shared" si="20"/>
        <v>9.6359478365232382E-4</v>
      </c>
    </row>
    <row r="683" spans="2:4">
      <c r="B683" s="7">
        <v>44658</v>
      </c>
      <c r="C683">
        <f t="shared" si="21"/>
        <v>671</v>
      </c>
      <c r="D683" s="10">
        <f t="shared" si="20"/>
        <v>9.6354145026974157E-4</v>
      </c>
    </row>
    <row r="684" spans="2:4">
      <c r="B684" s="7">
        <v>44659</v>
      </c>
      <c r="C684">
        <f t="shared" si="21"/>
        <v>672</v>
      </c>
      <c r="D684" s="10">
        <f t="shared" si="20"/>
        <v>9.6348811983907429E-4</v>
      </c>
    </row>
    <row r="685" spans="2:4">
      <c r="B685" s="7">
        <v>44660</v>
      </c>
      <c r="C685">
        <f t="shared" si="21"/>
        <v>673</v>
      </c>
      <c r="D685" s="10">
        <f t="shared" si="20"/>
        <v>9.6343479236015827E-4</v>
      </c>
    </row>
    <row r="686" spans="2:4">
      <c r="B686" s="7">
        <v>44661</v>
      </c>
      <c r="C686">
        <f t="shared" si="21"/>
        <v>674</v>
      </c>
      <c r="D686" s="10">
        <f t="shared" si="20"/>
        <v>9.6338146783283033E-4</v>
      </c>
    </row>
    <row r="687" spans="2:4">
      <c r="B687" s="7">
        <v>44662</v>
      </c>
      <c r="C687">
        <f t="shared" si="21"/>
        <v>675</v>
      </c>
      <c r="D687" s="10">
        <f t="shared" si="20"/>
        <v>9.6332814625692709E-4</v>
      </c>
    </row>
    <row r="688" spans="2:4">
      <c r="B688" s="7">
        <v>44663</v>
      </c>
      <c r="C688">
        <f t="shared" si="21"/>
        <v>676</v>
      </c>
      <c r="D688" s="10">
        <f t="shared" si="20"/>
        <v>9.6327482763228526E-4</v>
      </c>
    </row>
    <row r="689" spans="2:4">
      <c r="B689" s="7">
        <v>44664</v>
      </c>
      <c r="C689">
        <f t="shared" si="21"/>
        <v>677</v>
      </c>
      <c r="D689" s="10">
        <f t="shared" si="20"/>
        <v>9.6322151195874124E-4</v>
      </c>
    </row>
    <row r="690" spans="2:4">
      <c r="B690" s="7">
        <v>44665</v>
      </c>
      <c r="C690">
        <f t="shared" si="21"/>
        <v>678</v>
      </c>
      <c r="D690" s="10">
        <f t="shared" si="20"/>
        <v>9.6316819923613186E-4</v>
      </c>
    </row>
    <row r="691" spans="2:4">
      <c r="B691" s="7">
        <v>44666</v>
      </c>
      <c r="C691">
        <f t="shared" si="21"/>
        <v>679</v>
      </c>
      <c r="D691" s="10">
        <f t="shared" si="20"/>
        <v>9.6311488946429383E-4</v>
      </c>
    </row>
    <row r="692" spans="2:4">
      <c r="B692" s="7">
        <v>44667</v>
      </c>
      <c r="C692">
        <f t="shared" si="21"/>
        <v>680</v>
      </c>
      <c r="D692" s="10">
        <f t="shared" si="20"/>
        <v>9.6306158264306376E-4</v>
      </c>
    </row>
    <row r="693" spans="2:4">
      <c r="B693" s="7">
        <v>44668</v>
      </c>
      <c r="C693">
        <f t="shared" si="21"/>
        <v>681</v>
      </c>
      <c r="D693" s="10">
        <f t="shared" si="20"/>
        <v>9.6300827877227838E-4</v>
      </c>
    </row>
    <row r="694" spans="2:4">
      <c r="B694" s="7">
        <v>44669</v>
      </c>
      <c r="C694">
        <f t="shared" si="21"/>
        <v>682</v>
      </c>
      <c r="D694" s="10">
        <f t="shared" si="20"/>
        <v>9.6295497785177429E-4</v>
      </c>
    </row>
    <row r="695" spans="2:4">
      <c r="B695" s="7">
        <v>44670</v>
      </c>
      <c r="C695">
        <f t="shared" si="21"/>
        <v>683</v>
      </c>
      <c r="D695" s="10">
        <f t="shared" si="20"/>
        <v>9.6290167988138844E-4</v>
      </c>
    </row>
    <row r="696" spans="2:4">
      <c r="B696" s="7">
        <v>44671</v>
      </c>
      <c r="C696">
        <f t="shared" si="21"/>
        <v>684</v>
      </c>
      <c r="D696" s="10">
        <f t="shared" si="20"/>
        <v>9.6284838486095732E-4</v>
      </c>
    </row>
    <row r="697" spans="2:4">
      <c r="B697" s="7">
        <v>44672</v>
      </c>
      <c r="C697">
        <f t="shared" si="21"/>
        <v>685</v>
      </c>
      <c r="D697" s="10">
        <f t="shared" si="20"/>
        <v>9.6279509279031765E-4</v>
      </c>
    </row>
    <row r="698" spans="2:4">
      <c r="B698" s="7">
        <v>44673</v>
      </c>
      <c r="C698">
        <f t="shared" si="21"/>
        <v>686</v>
      </c>
      <c r="D698" s="10">
        <f t="shared" si="20"/>
        <v>9.6274180366930616E-4</v>
      </c>
    </row>
    <row r="699" spans="2:4">
      <c r="B699" s="7">
        <v>44674</v>
      </c>
      <c r="C699">
        <f t="shared" si="21"/>
        <v>687</v>
      </c>
      <c r="D699" s="10">
        <f t="shared" si="20"/>
        <v>9.6268851749775977E-4</v>
      </c>
    </row>
    <row r="700" spans="2:4">
      <c r="B700" s="7">
        <v>44675</v>
      </c>
      <c r="C700">
        <f t="shared" si="21"/>
        <v>688</v>
      </c>
      <c r="D700" s="10">
        <f t="shared" si="20"/>
        <v>9.626352342755151E-4</v>
      </c>
    </row>
    <row r="701" spans="2:4">
      <c r="B701" s="7">
        <v>44676</v>
      </c>
      <c r="C701">
        <f t="shared" si="21"/>
        <v>689</v>
      </c>
      <c r="D701" s="10">
        <f t="shared" si="20"/>
        <v>9.6258195400240887E-4</v>
      </c>
    </row>
    <row r="702" spans="2:4">
      <c r="B702" s="7">
        <v>44677</v>
      </c>
      <c r="C702">
        <f t="shared" si="21"/>
        <v>690</v>
      </c>
      <c r="D702" s="10">
        <f t="shared" si="20"/>
        <v>9.6252867667827801E-4</v>
      </c>
    </row>
    <row r="703" spans="2:4">
      <c r="B703" s="7">
        <v>44678</v>
      </c>
      <c r="C703">
        <f t="shared" si="21"/>
        <v>691</v>
      </c>
      <c r="D703" s="10">
        <f t="shared" si="20"/>
        <v>9.6247540230295914E-4</v>
      </c>
    </row>
    <row r="704" spans="2:4">
      <c r="B704" s="7">
        <v>44679</v>
      </c>
      <c r="C704">
        <f t="shared" si="21"/>
        <v>692</v>
      </c>
      <c r="D704" s="10">
        <f t="shared" si="20"/>
        <v>9.6242213087628919E-4</v>
      </c>
    </row>
    <row r="705" spans="2:4">
      <c r="B705" s="7">
        <v>44680</v>
      </c>
      <c r="C705">
        <f t="shared" si="21"/>
        <v>693</v>
      </c>
      <c r="D705" s="10">
        <f t="shared" si="20"/>
        <v>9.6236886239810487E-4</v>
      </c>
    </row>
    <row r="706" spans="2:4">
      <c r="B706" s="7">
        <v>44681</v>
      </c>
      <c r="C706">
        <f t="shared" si="21"/>
        <v>694</v>
      </c>
      <c r="D706" s="10">
        <f t="shared" si="20"/>
        <v>9.6231559686824292E-4</v>
      </c>
    </row>
    <row r="707" spans="2:4">
      <c r="B707" s="7">
        <v>44682</v>
      </c>
      <c r="C707">
        <f t="shared" si="21"/>
        <v>695</v>
      </c>
      <c r="D707" s="10">
        <f t="shared" si="20"/>
        <v>9.6226233428654015E-4</v>
      </c>
    </row>
    <row r="708" spans="2:4">
      <c r="B708" s="7">
        <v>44683</v>
      </c>
      <c r="C708">
        <f t="shared" si="21"/>
        <v>696</v>
      </c>
      <c r="D708" s="10">
        <f t="shared" si="20"/>
        <v>9.6220907465283361E-4</v>
      </c>
    </row>
    <row r="709" spans="2:4">
      <c r="B709" s="7">
        <v>44684</v>
      </c>
      <c r="C709">
        <f t="shared" si="21"/>
        <v>697</v>
      </c>
      <c r="D709" s="10">
        <f t="shared" si="20"/>
        <v>9.6215581796695992E-4</v>
      </c>
    </row>
    <row r="710" spans="2:4">
      <c r="B710" s="7">
        <v>44685</v>
      </c>
      <c r="C710">
        <f t="shared" si="21"/>
        <v>698</v>
      </c>
      <c r="D710" s="10">
        <f t="shared" si="20"/>
        <v>9.62102564228756E-4</v>
      </c>
    </row>
    <row r="711" spans="2:4">
      <c r="B711" s="7">
        <v>44686</v>
      </c>
      <c r="C711">
        <f t="shared" si="21"/>
        <v>699</v>
      </c>
      <c r="D711" s="10">
        <f t="shared" si="20"/>
        <v>9.6204931343805869E-4</v>
      </c>
    </row>
    <row r="712" spans="2:4">
      <c r="B712" s="7">
        <v>44687</v>
      </c>
      <c r="C712">
        <f t="shared" si="21"/>
        <v>700</v>
      </c>
      <c r="D712" s="10">
        <f t="shared" si="20"/>
        <v>9.6199606559470492E-4</v>
      </c>
    </row>
    <row r="713" spans="2:4">
      <c r="B713" s="7">
        <v>44688</v>
      </c>
      <c r="C713">
        <f t="shared" si="21"/>
        <v>701</v>
      </c>
      <c r="D713" s="10">
        <f t="shared" si="20"/>
        <v>9.619428206985313E-4</v>
      </c>
    </row>
    <row r="714" spans="2:4">
      <c r="B714" s="7">
        <v>44689</v>
      </c>
      <c r="C714">
        <f t="shared" si="21"/>
        <v>702</v>
      </c>
      <c r="D714" s="10">
        <f t="shared" si="20"/>
        <v>9.6188957874937509E-4</v>
      </c>
    </row>
    <row r="715" spans="2:4">
      <c r="B715" s="7">
        <v>44690</v>
      </c>
      <c r="C715">
        <f t="shared" si="21"/>
        <v>703</v>
      </c>
      <c r="D715" s="10">
        <f t="shared" si="20"/>
        <v>9.6183633974707302E-4</v>
      </c>
    </row>
    <row r="716" spans="2:4">
      <c r="B716" s="7">
        <v>44691</v>
      </c>
      <c r="C716">
        <f t="shared" si="21"/>
        <v>704</v>
      </c>
      <c r="D716" s="10">
        <f t="shared" ref="D716:D779" si="22">IF(C716=0,$B$9,($B$9*(1-$B$10)^(C716/365)))</f>
        <v>9.6178310369146168E-4</v>
      </c>
    </row>
    <row r="717" spans="2:4">
      <c r="B717" s="7">
        <v>44692</v>
      </c>
      <c r="C717">
        <f t="shared" ref="C717:C780" si="23">IF(B717&lt;=$B$6,0,(B717-$B$6))</f>
        <v>705</v>
      </c>
      <c r="D717" s="10">
        <f t="shared" si="22"/>
        <v>9.6172987058237847E-4</v>
      </c>
    </row>
    <row r="718" spans="2:4">
      <c r="B718" s="7">
        <v>44693</v>
      </c>
      <c r="C718">
        <f t="shared" si="23"/>
        <v>706</v>
      </c>
      <c r="D718" s="10">
        <f t="shared" si="22"/>
        <v>9.6167664041966008E-4</v>
      </c>
    </row>
    <row r="719" spans="2:4">
      <c r="B719" s="7">
        <v>44694</v>
      </c>
      <c r="C719">
        <f t="shared" si="23"/>
        <v>707</v>
      </c>
      <c r="D719" s="10">
        <f t="shared" si="22"/>
        <v>9.6162341320314324E-4</v>
      </c>
    </row>
    <row r="720" spans="2:4">
      <c r="B720" s="7">
        <v>44695</v>
      </c>
      <c r="C720">
        <f t="shared" si="23"/>
        <v>708</v>
      </c>
      <c r="D720" s="10">
        <f t="shared" si="22"/>
        <v>9.6157018893266533E-4</v>
      </c>
    </row>
    <row r="721" spans="2:4">
      <c r="B721" s="7">
        <v>44696</v>
      </c>
      <c r="C721">
        <f t="shared" si="23"/>
        <v>709</v>
      </c>
      <c r="D721" s="10">
        <f t="shared" si="22"/>
        <v>9.6151696760806294E-4</v>
      </c>
    </row>
    <row r="722" spans="2:4">
      <c r="B722" s="7">
        <v>44697</v>
      </c>
      <c r="C722">
        <f t="shared" si="23"/>
        <v>710</v>
      </c>
      <c r="D722" s="10">
        <f t="shared" si="22"/>
        <v>9.6146374922917313E-4</v>
      </c>
    </row>
    <row r="723" spans="2:4">
      <c r="B723" s="7">
        <v>44698</v>
      </c>
      <c r="C723">
        <f t="shared" si="23"/>
        <v>711</v>
      </c>
      <c r="D723" s="10">
        <f t="shared" si="22"/>
        <v>9.6141053379583273E-4</v>
      </c>
    </row>
    <row r="724" spans="2:4">
      <c r="B724" s="7">
        <v>44699</v>
      </c>
      <c r="C724">
        <f t="shared" si="23"/>
        <v>712</v>
      </c>
      <c r="D724" s="10">
        <f t="shared" si="22"/>
        <v>9.6135732130787899E-4</v>
      </c>
    </row>
    <row r="725" spans="2:4">
      <c r="B725" s="7">
        <v>44700</v>
      </c>
      <c r="C725">
        <f t="shared" si="23"/>
        <v>713</v>
      </c>
      <c r="D725" s="10">
        <f t="shared" si="22"/>
        <v>9.6130411176514863E-4</v>
      </c>
    </row>
    <row r="726" spans="2:4">
      <c r="B726" s="7">
        <v>44701</v>
      </c>
      <c r="C726">
        <f t="shared" si="23"/>
        <v>714</v>
      </c>
      <c r="D726" s="10">
        <f t="shared" si="22"/>
        <v>9.6125090516747881E-4</v>
      </c>
    </row>
    <row r="727" spans="2:4">
      <c r="B727" s="7">
        <v>44702</v>
      </c>
      <c r="C727">
        <f t="shared" si="23"/>
        <v>715</v>
      </c>
      <c r="D727" s="10">
        <f t="shared" si="22"/>
        <v>9.6119770151470636E-4</v>
      </c>
    </row>
    <row r="728" spans="2:4">
      <c r="B728" s="7">
        <v>44703</v>
      </c>
      <c r="C728">
        <f t="shared" si="23"/>
        <v>716</v>
      </c>
      <c r="D728" s="10">
        <f t="shared" si="22"/>
        <v>9.6114450080666842E-4</v>
      </c>
    </row>
    <row r="729" spans="2:4">
      <c r="B729" s="7">
        <v>44704</v>
      </c>
      <c r="C729">
        <f t="shared" si="23"/>
        <v>717</v>
      </c>
      <c r="D729" s="10">
        <f t="shared" si="22"/>
        <v>9.6109130304320193E-4</v>
      </c>
    </row>
    <row r="730" spans="2:4">
      <c r="B730" s="7">
        <v>44705</v>
      </c>
      <c r="C730">
        <f t="shared" si="23"/>
        <v>718</v>
      </c>
      <c r="D730" s="10">
        <f t="shared" si="22"/>
        <v>9.6103810822414394E-4</v>
      </c>
    </row>
    <row r="731" spans="2:4">
      <c r="B731" s="7">
        <v>44706</v>
      </c>
      <c r="C731">
        <f t="shared" si="23"/>
        <v>719</v>
      </c>
      <c r="D731" s="10">
        <f t="shared" si="22"/>
        <v>9.609849163493315E-4</v>
      </c>
    </row>
    <row r="732" spans="2:4">
      <c r="B732" s="7">
        <v>44707</v>
      </c>
      <c r="C732">
        <f t="shared" si="23"/>
        <v>720</v>
      </c>
      <c r="D732" s="10">
        <f t="shared" si="22"/>
        <v>9.6093172741860164E-4</v>
      </c>
    </row>
    <row r="733" spans="2:4">
      <c r="B733" s="7">
        <v>44708</v>
      </c>
      <c r="C733">
        <f t="shared" si="23"/>
        <v>721</v>
      </c>
      <c r="D733" s="10">
        <f t="shared" si="22"/>
        <v>9.6087854143179141E-4</v>
      </c>
    </row>
    <row r="734" spans="2:4">
      <c r="B734" s="7">
        <v>44709</v>
      </c>
      <c r="C734">
        <f t="shared" si="23"/>
        <v>722</v>
      </c>
      <c r="D734" s="10">
        <f t="shared" si="22"/>
        <v>9.6082535838873785E-4</v>
      </c>
    </row>
    <row r="735" spans="2:4">
      <c r="B735" s="7">
        <v>44710</v>
      </c>
      <c r="C735">
        <f t="shared" si="23"/>
        <v>723</v>
      </c>
      <c r="D735" s="10">
        <f t="shared" si="22"/>
        <v>9.6077217828927813E-4</v>
      </c>
    </row>
    <row r="736" spans="2:4">
      <c r="B736" s="7">
        <v>44711</v>
      </c>
      <c r="C736">
        <f t="shared" si="23"/>
        <v>724</v>
      </c>
      <c r="D736" s="10">
        <f t="shared" si="22"/>
        <v>9.6071900113324905E-4</v>
      </c>
    </row>
    <row r="737" spans="2:4">
      <c r="B737" s="7">
        <v>44712</v>
      </c>
      <c r="C737">
        <f t="shared" si="23"/>
        <v>725</v>
      </c>
      <c r="D737" s="10">
        <f t="shared" si="22"/>
        <v>9.6066582692048801E-4</v>
      </c>
    </row>
    <row r="738" spans="2:4">
      <c r="B738" s="7">
        <v>44713</v>
      </c>
      <c r="C738">
        <f t="shared" si="23"/>
        <v>726</v>
      </c>
      <c r="D738" s="10">
        <f t="shared" si="22"/>
        <v>9.6061265565083203E-4</v>
      </c>
    </row>
    <row r="739" spans="2:4">
      <c r="B739" s="7">
        <v>44714</v>
      </c>
      <c r="C739">
        <f t="shared" si="23"/>
        <v>727</v>
      </c>
      <c r="D739" s="10">
        <f t="shared" si="22"/>
        <v>9.6055948732411806E-4</v>
      </c>
    </row>
    <row r="740" spans="2:4">
      <c r="B740" s="7">
        <v>44715</v>
      </c>
      <c r="C740">
        <f t="shared" si="23"/>
        <v>728</v>
      </c>
      <c r="D740" s="10">
        <f t="shared" si="22"/>
        <v>9.6050632194018325E-4</v>
      </c>
    </row>
    <row r="741" spans="2:4">
      <c r="B741" s="7">
        <v>44716</v>
      </c>
      <c r="C741">
        <f t="shared" si="23"/>
        <v>729</v>
      </c>
      <c r="D741" s="10">
        <f t="shared" si="22"/>
        <v>9.6045315949886496E-4</v>
      </c>
    </row>
    <row r="742" spans="2:4">
      <c r="B742" s="7">
        <v>44717</v>
      </c>
      <c r="C742">
        <f t="shared" si="23"/>
        <v>730</v>
      </c>
      <c r="D742" s="10">
        <f t="shared" si="22"/>
        <v>9.6039999999999993E-4</v>
      </c>
    </row>
    <row r="743" spans="2:4">
      <c r="B743" s="7">
        <v>44718</v>
      </c>
      <c r="C743">
        <f t="shared" si="23"/>
        <v>731</v>
      </c>
      <c r="D743" s="10">
        <f t="shared" si="22"/>
        <v>9.6034684344342572E-4</v>
      </c>
    </row>
    <row r="744" spans="2:4">
      <c r="B744" s="7">
        <v>44719</v>
      </c>
      <c r="C744">
        <f t="shared" si="23"/>
        <v>732</v>
      </c>
      <c r="D744" s="10">
        <f t="shared" si="22"/>
        <v>9.6029368982897918E-4</v>
      </c>
    </row>
    <row r="745" spans="2:4">
      <c r="B745" s="7">
        <v>44720</v>
      </c>
      <c r="C745">
        <f t="shared" si="23"/>
        <v>733</v>
      </c>
      <c r="D745" s="10">
        <f t="shared" si="22"/>
        <v>9.6024053915649756E-4</v>
      </c>
    </row>
    <row r="746" spans="2:4">
      <c r="B746" s="7">
        <v>44721</v>
      </c>
      <c r="C746">
        <f t="shared" si="23"/>
        <v>734</v>
      </c>
      <c r="D746" s="10">
        <f t="shared" si="22"/>
        <v>9.6018739142581812E-4</v>
      </c>
    </row>
    <row r="747" spans="2:4">
      <c r="B747" s="7">
        <v>44722</v>
      </c>
      <c r="C747">
        <f t="shared" si="23"/>
        <v>735</v>
      </c>
      <c r="D747" s="10">
        <f t="shared" si="22"/>
        <v>9.6013424663677781E-4</v>
      </c>
    </row>
    <row r="748" spans="2:4">
      <c r="B748" s="7">
        <v>44723</v>
      </c>
      <c r="C748">
        <f t="shared" si="23"/>
        <v>736</v>
      </c>
      <c r="D748" s="10">
        <f t="shared" si="22"/>
        <v>9.6008110478921409E-4</v>
      </c>
    </row>
    <row r="749" spans="2:4">
      <c r="B749" s="7">
        <v>44724</v>
      </c>
      <c r="C749">
        <f t="shared" si="23"/>
        <v>737</v>
      </c>
      <c r="D749" s="10">
        <f t="shared" si="22"/>
        <v>9.600279658829639E-4</v>
      </c>
    </row>
    <row r="750" spans="2:4">
      <c r="B750" s="7">
        <v>44725</v>
      </c>
      <c r="C750">
        <f t="shared" si="23"/>
        <v>738</v>
      </c>
      <c r="D750" s="10">
        <f t="shared" si="22"/>
        <v>9.5997482991786462E-4</v>
      </c>
    </row>
    <row r="751" spans="2:4">
      <c r="B751" s="7">
        <v>44726</v>
      </c>
      <c r="C751">
        <f t="shared" si="23"/>
        <v>739</v>
      </c>
      <c r="D751" s="10">
        <f t="shared" si="22"/>
        <v>9.599216968937534E-4</v>
      </c>
    </row>
    <row r="752" spans="2:4">
      <c r="B752" s="7">
        <v>44727</v>
      </c>
      <c r="C752">
        <f t="shared" si="23"/>
        <v>740</v>
      </c>
      <c r="D752" s="10">
        <f t="shared" si="22"/>
        <v>9.5986856681046738E-4</v>
      </c>
    </row>
    <row r="753" spans="2:4">
      <c r="B753" s="7">
        <v>44728</v>
      </c>
      <c r="C753">
        <f t="shared" si="23"/>
        <v>741</v>
      </c>
      <c r="D753" s="10">
        <f t="shared" si="22"/>
        <v>9.5981543966784405E-4</v>
      </c>
    </row>
    <row r="754" spans="2:4">
      <c r="B754" s="7">
        <v>44729</v>
      </c>
      <c r="C754">
        <f t="shared" si="23"/>
        <v>742</v>
      </c>
      <c r="D754" s="10">
        <f t="shared" si="22"/>
        <v>9.5976231546572035E-4</v>
      </c>
    </row>
    <row r="755" spans="2:4">
      <c r="B755" s="7">
        <v>44730</v>
      </c>
      <c r="C755">
        <f t="shared" si="23"/>
        <v>743</v>
      </c>
      <c r="D755" s="10">
        <f t="shared" si="22"/>
        <v>9.5970919420393364E-4</v>
      </c>
    </row>
    <row r="756" spans="2:4">
      <c r="B756" s="7">
        <v>44731</v>
      </c>
      <c r="C756">
        <f t="shared" si="23"/>
        <v>744</v>
      </c>
      <c r="D756" s="10">
        <f t="shared" si="22"/>
        <v>9.5965607588232129E-4</v>
      </c>
    </row>
    <row r="757" spans="2:4">
      <c r="B757" s="7">
        <v>44732</v>
      </c>
      <c r="C757">
        <f t="shared" si="23"/>
        <v>745</v>
      </c>
      <c r="D757" s="10">
        <f t="shared" si="22"/>
        <v>9.5960296050072035E-4</v>
      </c>
    </row>
    <row r="758" spans="2:4">
      <c r="B758" s="7">
        <v>44733</v>
      </c>
      <c r="C758">
        <f t="shared" si="23"/>
        <v>746</v>
      </c>
      <c r="D758" s="10">
        <f t="shared" si="22"/>
        <v>9.5954984805896829E-4</v>
      </c>
    </row>
    <row r="759" spans="2:4">
      <c r="B759" s="7">
        <v>44734</v>
      </c>
      <c r="C759">
        <f t="shared" si="23"/>
        <v>747</v>
      </c>
      <c r="D759" s="10">
        <f t="shared" si="22"/>
        <v>9.5949673855690227E-4</v>
      </c>
    </row>
    <row r="760" spans="2:4">
      <c r="B760" s="7">
        <v>44735</v>
      </c>
      <c r="C760">
        <f t="shared" si="23"/>
        <v>748</v>
      </c>
      <c r="D760" s="10">
        <f t="shared" si="22"/>
        <v>9.5944363199435955E-4</v>
      </c>
    </row>
    <row r="761" spans="2:4">
      <c r="B761" s="7">
        <v>44736</v>
      </c>
      <c r="C761">
        <f t="shared" si="23"/>
        <v>749</v>
      </c>
      <c r="D761" s="10">
        <f t="shared" si="22"/>
        <v>9.5939052837117772E-4</v>
      </c>
    </row>
    <row r="762" spans="2:4">
      <c r="B762" s="7">
        <v>44737</v>
      </c>
      <c r="C762">
        <f t="shared" si="23"/>
        <v>750</v>
      </c>
      <c r="D762" s="10">
        <f t="shared" si="22"/>
        <v>9.5933742768719371E-4</v>
      </c>
    </row>
    <row r="763" spans="2:4">
      <c r="B763" s="7">
        <v>44738</v>
      </c>
      <c r="C763">
        <f t="shared" si="23"/>
        <v>751</v>
      </c>
      <c r="D763" s="10">
        <f t="shared" si="22"/>
        <v>9.5928432994224499E-4</v>
      </c>
    </row>
    <row r="764" spans="2:4">
      <c r="B764" s="7">
        <v>44739</v>
      </c>
      <c r="C764">
        <f t="shared" si="23"/>
        <v>752</v>
      </c>
      <c r="D764" s="10">
        <f t="shared" si="22"/>
        <v>9.5923123513616906E-4</v>
      </c>
    </row>
    <row r="765" spans="2:4">
      <c r="B765" s="7">
        <v>44740</v>
      </c>
      <c r="C765">
        <f t="shared" si="23"/>
        <v>753</v>
      </c>
      <c r="D765" s="10">
        <f t="shared" si="22"/>
        <v>9.5917814326880305E-4</v>
      </c>
    </row>
    <row r="766" spans="2:4">
      <c r="B766" s="7">
        <v>44741</v>
      </c>
      <c r="C766">
        <f t="shared" si="23"/>
        <v>754</v>
      </c>
      <c r="D766" s="10">
        <f t="shared" si="22"/>
        <v>9.5912505433998435E-4</v>
      </c>
    </row>
    <row r="767" spans="2:4">
      <c r="B767" s="7">
        <v>44742</v>
      </c>
      <c r="C767">
        <f t="shared" si="23"/>
        <v>755</v>
      </c>
      <c r="D767" s="10">
        <f t="shared" si="22"/>
        <v>9.5907196834955021E-4</v>
      </c>
    </row>
    <row r="768" spans="2:4">
      <c r="B768" s="7">
        <v>44743</v>
      </c>
      <c r="C768">
        <f t="shared" si="23"/>
        <v>756</v>
      </c>
      <c r="D768" s="10">
        <f t="shared" si="22"/>
        <v>9.5901888529733833E-4</v>
      </c>
    </row>
    <row r="769" spans="2:4">
      <c r="B769" s="7">
        <v>44744</v>
      </c>
      <c r="C769">
        <f t="shared" si="23"/>
        <v>757</v>
      </c>
      <c r="D769" s="10">
        <f t="shared" si="22"/>
        <v>9.5896580518318574E-4</v>
      </c>
    </row>
    <row r="770" spans="2:4">
      <c r="B770" s="7">
        <v>44745</v>
      </c>
      <c r="C770">
        <f t="shared" si="23"/>
        <v>758</v>
      </c>
      <c r="D770" s="10">
        <f t="shared" si="22"/>
        <v>9.5891272800692994E-4</v>
      </c>
    </row>
    <row r="771" spans="2:4">
      <c r="B771" s="7">
        <v>44746</v>
      </c>
      <c r="C771">
        <f t="shared" si="23"/>
        <v>759</v>
      </c>
      <c r="D771" s="10">
        <f t="shared" si="22"/>
        <v>9.588596537684085E-4</v>
      </c>
    </row>
    <row r="772" spans="2:4">
      <c r="B772" s="7">
        <v>44747</v>
      </c>
      <c r="C772">
        <f t="shared" si="23"/>
        <v>760</v>
      </c>
      <c r="D772" s="10">
        <f t="shared" si="22"/>
        <v>9.5880658246745847E-4</v>
      </c>
    </row>
    <row r="773" spans="2:4">
      <c r="B773" s="7">
        <v>44748</v>
      </c>
      <c r="C773">
        <f t="shared" si="23"/>
        <v>761</v>
      </c>
      <c r="D773" s="10">
        <f t="shared" si="22"/>
        <v>9.5875351410391755E-4</v>
      </c>
    </row>
    <row r="774" spans="2:4">
      <c r="B774" s="7">
        <v>44749</v>
      </c>
      <c r="C774">
        <f t="shared" si="23"/>
        <v>762</v>
      </c>
      <c r="D774" s="10">
        <f t="shared" si="22"/>
        <v>9.5870044867762299E-4</v>
      </c>
    </row>
    <row r="775" spans="2:4">
      <c r="B775" s="7">
        <v>44750</v>
      </c>
      <c r="C775">
        <f t="shared" si="23"/>
        <v>763</v>
      </c>
      <c r="D775" s="10">
        <f t="shared" si="22"/>
        <v>9.5864738618841228E-4</v>
      </c>
    </row>
    <row r="776" spans="2:4">
      <c r="B776" s="7">
        <v>44751</v>
      </c>
      <c r="C776">
        <f t="shared" si="23"/>
        <v>764</v>
      </c>
      <c r="D776" s="10">
        <f t="shared" si="22"/>
        <v>9.5859432663612288E-4</v>
      </c>
    </row>
    <row r="777" spans="2:4">
      <c r="B777" s="7">
        <v>44752</v>
      </c>
      <c r="C777">
        <f t="shared" si="23"/>
        <v>765</v>
      </c>
      <c r="D777" s="10">
        <f t="shared" si="22"/>
        <v>9.5854127002059229E-4</v>
      </c>
    </row>
    <row r="778" spans="2:4">
      <c r="B778" s="7">
        <v>44753</v>
      </c>
      <c r="C778">
        <f t="shared" si="23"/>
        <v>766</v>
      </c>
      <c r="D778" s="10">
        <f t="shared" si="22"/>
        <v>9.5848821634165787E-4</v>
      </c>
    </row>
    <row r="779" spans="2:4">
      <c r="B779" s="7">
        <v>44754</v>
      </c>
      <c r="C779">
        <f t="shared" si="23"/>
        <v>767</v>
      </c>
      <c r="D779" s="10">
        <f t="shared" si="22"/>
        <v>9.584351655991571E-4</v>
      </c>
    </row>
    <row r="780" spans="2:4">
      <c r="B780" s="7">
        <v>44755</v>
      </c>
      <c r="C780">
        <f t="shared" si="23"/>
        <v>768</v>
      </c>
      <c r="D780" s="10">
        <f t="shared" ref="D780:D843" si="24">IF(C780=0,$B$9,($B$9*(1-$B$10)^(C780/365)))</f>
        <v>9.5838211779292735E-4</v>
      </c>
    </row>
    <row r="781" spans="2:4">
      <c r="B781" s="7">
        <v>44756</v>
      </c>
      <c r="C781">
        <f t="shared" ref="C781:C844" si="25">IF(B781&lt;=$B$6,0,(B781-$B$6))</f>
        <v>769</v>
      </c>
      <c r="D781" s="10">
        <f t="shared" si="24"/>
        <v>9.5832907292280631E-4</v>
      </c>
    </row>
    <row r="782" spans="2:4">
      <c r="B782" s="7">
        <v>44757</v>
      </c>
      <c r="C782">
        <f t="shared" si="25"/>
        <v>770</v>
      </c>
      <c r="D782" s="10">
        <f t="shared" si="24"/>
        <v>9.5827603098863146E-4</v>
      </c>
    </row>
    <row r="783" spans="2:4">
      <c r="B783" s="7">
        <v>44758</v>
      </c>
      <c r="C783">
        <f t="shared" si="25"/>
        <v>771</v>
      </c>
      <c r="D783" s="10">
        <f t="shared" si="24"/>
        <v>9.5822299199024006E-4</v>
      </c>
    </row>
    <row r="784" spans="2:4">
      <c r="B784" s="7">
        <v>44759</v>
      </c>
      <c r="C784">
        <f t="shared" si="25"/>
        <v>772</v>
      </c>
      <c r="D784" s="10">
        <f t="shared" si="24"/>
        <v>9.5816995592746992E-4</v>
      </c>
    </row>
    <row r="785" spans="2:4">
      <c r="B785" s="7">
        <v>44760</v>
      </c>
      <c r="C785">
        <f t="shared" si="25"/>
        <v>773</v>
      </c>
      <c r="D785" s="10">
        <f t="shared" si="24"/>
        <v>9.5811692280015829E-4</v>
      </c>
    </row>
    <row r="786" spans="2:4">
      <c r="B786" s="7">
        <v>44761</v>
      </c>
      <c r="C786">
        <f t="shared" si="25"/>
        <v>774</v>
      </c>
      <c r="D786" s="10">
        <f t="shared" si="24"/>
        <v>9.5806389260814288E-4</v>
      </c>
    </row>
    <row r="787" spans="2:4">
      <c r="B787" s="7">
        <v>44762</v>
      </c>
      <c r="C787">
        <f t="shared" si="25"/>
        <v>775</v>
      </c>
      <c r="D787" s="10">
        <f t="shared" si="24"/>
        <v>9.5801086535126116E-4</v>
      </c>
    </row>
    <row r="788" spans="2:4">
      <c r="B788" s="7">
        <v>44763</v>
      </c>
      <c r="C788">
        <f t="shared" si="25"/>
        <v>776</v>
      </c>
      <c r="D788" s="10">
        <f t="shared" si="24"/>
        <v>9.5795784102935071E-4</v>
      </c>
    </row>
    <row r="789" spans="2:4">
      <c r="B789" s="7">
        <v>44764</v>
      </c>
      <c r="C789">
        <f t="shared" si="25"/>
        <v>777</v>
      </c>
      <c r="D789" s="10">
        <f t="shared" si="24"/>
        <v>9.5790481964224891E-4</v>
      </c>
    </row>
    <row r="790" spans="2:4">
      <c r="B790" s="7">
        <v>44765</v>
      </c>
      <c r="C790">
        <f t="shared" si="25"/>
        <v>778</v>
      </c>
      <c r="D790" s="10">
        <f t="shared" si="24"/>
        <v>9.5785180118979367E-4</v>
      </c>
    </row>
    <row r="791" spans="2:4">
      <c r="B791" s="7">
        <v>44766</v>
      </c>
      <c r="C791">
        <f t="shared" si="25"/>
        <v>779</v>
      </c>
      <c r="D791" s="10">
        <f t="shared" si="24"/>
        <v>9.5779878567182235E-4</v>
      </c>
    </row>
    <row r="792" spans="2:4">
      <c r="B792" s="7">
        <v>44767</v>
      </c>
      <c r="C792">
        <f t="shared" si="25"/>
        <v>780</v>
      </c>
      <c r="D792" s="10">
        <f t="shared" si="24"/>
        <v>9.5774577308817244E-4</v>
      </c>
    </row>
    <row r="793" spans="2:4">
      <c r="B793" s="7">
        <v>44768</v>
      </c>
      <c r="C793">
        <f t="shared" si="25"/>
        <v>781</v>
      </c>
      <c r="D793" s="10">
        <f t="shared" si="24"/>
        <v>9.5769276343868164E-4</v>
      </c>
    </row>
    <row r="794" spans="2:4">
      <c r="B794" s="7">
        <v>44769</v>
      </c>
      <c r="C794">
        <f t="shared" si="25"/>
        <v>782</v>
      </c>
      <c r="D794" s="10">
        <f t="shared" si="24"/>
        <v>9.5763975672318762E-4</v>
      </c>
    </row>
    <row r="795" spans="2:4">
      <c r="B795" s="7">
        <v>44770</v>
      </c>
      <c r="C795">
        <f t="shared" si="25"/>
        <v>783</v>
      </c>
      <c r="D795" s="10">
        <f t="shared" si="24"/>
        <v>9.5758675294152777E-4</v>
      </c>
    </row>
    <row r="796" spans="2:4">
      <c r="B796" s="7">
        <v>44771</v>
      </c>
      <c r="C796">
        <f t="shared" si="25"/>
        <v>784</v>
      </c>
      <c r="D796" s="10">
        <f t="shared" si="24"/>
        <v>9.5753375209353989E-4</v>
      </c>
    </row>
    <row r="797" spans="2:4">
      <c r="B797" s="7">
        <v>44772</v>
      </c>
      <c r="C797">
        <f t="shared" si="25"/>
        <v>785</v>
      </c>
      <c r="D797" s="10">
        <f t="shared" si="24"/>
        <v>9.5748075417906168E-4</v>
      </c>
    </row>
    <row r="798" spans="2:4">
      <c r="B798" s="7">
        <v>44773</v>
      </c>
      <c r="C798">
        <f t="shared" si="25"/>
        <v>786</v>
      </c>
      <c r="D798" s="10">
        <f t="shared" si="24"/>
        <v>9.574277591979306E-4</v>
      </c>
    </row>
    <row r="799" spans="2:4">
      <c r="B799" s="7">
        <v>44774</v>
      </c>
      <c r="C799">
        <f t="shared" si="25"/>
        <v>787</v>
      </c>
      <c r="D799" s="10">
        <f t="shared" si="24"/>
        <v>9.5737476714998426E-4</v>
      </c>
    </row>
    <row r="800" spans="2:4">
      <c r="B800" s="7">
        <v>44775</v>
      </c>
      <c r="C800">
        <f t="shared" si="25"/>
        <v>788</v>
      </c>
      <c r="D800" s="10">
        <f t="shared" si="24"/>
        <v>9.5732177803506044E-4</v>
      </c>
    </row>
    <row r="801" spans="2:4">
      <c r="B801" s="7">
        <v>44776</v>
      </c>
      <c r="C801">
        <f t="shared" si="25"/>
        <v>789</v>
      </c>
      <c r="D801" s="10">
        <f t="shared" si="24"/>
        <v>9.5726879185299685E-4</v>
      </c>
    </row>
    <row r="802" spans="2:4">
      <c r="B802" s="7">
        <v>44777</v>
      </c>
      <c r="C802">
        <f t="shared" si="25"/>
        <v>790</v>
      </c>
      <c r="D802" s="10">
        <f t="shared" si="24"/>
        <v>9.5721580860363097E-4</v>
      </c>
    </row>
    <row r="803" spans="2:4">
      <c r="B803" s="7">
        <v>44778</v>
      </c>
      <c r="C803">
        <f t="shared" si="25"/>
        <v>791</v>
      </c>
      <c r="D803" s="10">
        <f t="shared" si="24"/>
        <v>9.571628282868007E-4</v>
      </c>
    </row>
    <row r="804" spans="2:4">
      <c r="B804" s="7">
        <v>44779</v>
      </c>
      <c r="C804">
        <f t="shared" si="25"/>
        <v>792</v>
      </c>
      <c r="D804" s="10">
        <f t="shared" si="24"/>
        <v>9.5710985090234364E-4</v>
      </c>
    </row>
    <row r="805" spans="2:4">
      <c r="B805" s="7">
        <v>44780</v>
      </c>
      <c r="C805">
        <f t="shared" si="25"/>
        <v>793</v>
      </c>
      <c r="D805" s="10">
        <f t="shared" si="24"/>
        <v>9.5705687645009736E-4</v>
      </c>
    </row>
    <row r="806" spans="2:4">
      <c r="B806" s="7">
        <v>44781</v>
      </c>
      <c r="C806">
        <f t="shared" si="25"/>
        <v>794</v>
      </c>
      <c r="D806" s="10">
        <f t="shared" si="24"/>
        <v>9.5700390492989968E-4</v>
      </c>
    </row>
    <row r="807" spans="2:4">
      <c r="B807" s="7">
        <v>44782</v>
      </c>
      <c r="C807">
        <f t="shared" si="25"/>
        <v>795</v>
      </c>
      <c r="D807" s="10">
        <f t="shared" si="24"/>
        <v>9.5695093634158828E-4</v>
      </c>
    </row>
    <row r="808" spans="2:4">
      <c r="B808" s="7">
        <v>44783</v>
      </c>
      <c r="C808">
        <f t="shared" si="25"/>
        <v>796</v>
      </c>
      <c r="D808" s="10">
        <f t="shared" si="24"/>
        <v>9.5689797068500098E-4</v>
      </c>
    </row>
    <row r="809" spans="2:4">
      <c r="B809" s="7">
        <v>44784</v>
      </c>
      <c r="C809">
        <f t="shared" si="25"/>
        <v>797</v>
      </c>
      <c r="D809" s="10">
        <f t="shared" si="24"/>
        <v>9.5684500795997546E-4</v>
      </c>
    </row>
    <row r="810" spans="2:4">
      <c r="B810" s="7">
        <v>44785</v>
      </c>
      <c r="C810">
        <f t="shared" si="25"/>
        <v>798</v>
      </c>
      <c r="D810" s="10">
        <f t="shared" si="24"/>
        <v>9.5679204816634931E-4</v>
      </c>
    </row>
    <row r="811" spans="2:4">
      <c r="B811" s="7">
        <v>44786</v>
      </c>
      <c r="C811">
        <f t="shared" si="25"/>
        <v>799</v>
      </c>
      <c r="D811" s="10">
        <f t="shared" si="24"/>
        <v>9.5673909130396066E-4</v>
      </c>
    </row>
    <row r="812" spans="2:4">
      <c r="B812" s="7">
        <v>44787</v>
      </c>
      <c r="C812">
        <f t="shared" si="25"/>
        <v>800</v>
      </c>
      <c r="D812" s="10">
        <f t="shared" si="24"/>
        <v>9.5668613737264689E-4</v>
      </c>
    </row>
    <row r="813" spans="2:4">
      <c r="B813" s="7">
        <v>44788</v>
      </c>
      <c r="C813">
        <f t="shared" si="25"/>
        <v>801</v>
      </c>
      <c r="D813" s="10">
        <f t="shared" si="24"/>
        <v>9.566331863722459E-4</v>
      </c>
    </row>
    <row r="814" spans="2:4">
      <c r="B814" s="7">
        <v>44789</v>
      </c>
      <c r="C814">
        <f t="shared" si="25"/>
        <v>802</v>
      </c>
      <c r="D814" s="10">
        <f t="shared" si="24"/>
        <v>9.565802383025956E-4</v>
      </c>
    </row>
    <row r="815" spans="2:4">
      <c r="B815" s="7">
        <v>44790</v>
      </c>
      <c r="C815">
        <f t="shared" si="25"/>
        <v>803</v>
      </c>
      <c r="D815" s="10">
        <f t="shared" si="24"/>
        <v>9.5652729316353347E-4</v>
      </c>
    </row>
    <row r="816" spans="2:4">
      <c r="B816" s="7">
        <v>44791</v>
      </c>
      <c r="C816">
        <f t="shared" si="25"/>
        <v>804</v>
      </c>
      <c r="D816" s="10">
        <f t="shared" si="24"/>
        <v>9.5647435095489754E-4</v>
      </c>
    </row>
    <row r="817" spans="2:4">
      <c r="B817" s="7">
        <v>44792</v>
      </c>
      <c r="C817">
        <f t="shared" si="25"/>
        <v>805</v>
      </c>
      <c r="D817" s="10">
        <f t="shared" si="24"/>
        <v>9.564214116765256E-4</v>
      </c>
    </row>
    <row r="818" spans="2:4">
      <c r="B818" s="7">
        <v>44793</v>
      </c>
      <c r="C818">
        <f t="shared" si="25"/>
        <v>806</v>
      </c>
      <c r="D818" s="10">
        <f t="shared" si="24"/>
        <v>9.5636847532825557E-4</v>
      </c>
    </row>
    <row r="819" spans="2:4">
      <c r="B819" s="7">
        <v>44794</v>
      </c>
      <c r="C819">
        <f t="shared" si="25"/>
        <v>807</v>
      </c>
      <c r="D819" s="10">
        <f t="shared" si="24"/>
        <v>9.5631554190992493E-4</v>
      </c>
    </row>
    <row r="820" spans="2:4">
      <c r="B820" s="7">
        <v>44795</v>
      </c>
      <c r="C820">
        <f t="shared" si="25"/>
        <v>808</v>
      </c>
      <c r="D820" s="10">
        <f t="shared" si="24"/>
        <v>9.5626261142137191E-4</v>
      </c>
    </row>
    <row r="821" spans="2:4">
      <c r="B821" s="7">
        <v>44796</v>
      </c>
      <c r="C821">
        <f t="shared" si="25"/>
        <v>809</v>
      </c>
      <c r="D821" s="10">
        <f t="shared" si="24"/>
        <v>9.5620968386243399E-4</v>
      </c>
    </row>
    <row r="822" spans="2:4">
      <c r="B822" s="7">
        <v>44797</v>
      </c>
      <c r="C822">
        <f t="shared" si="25"/>
        <v>810</v>
      </c>
      <c r="D822" s="10">
        <f t="shared" si="24"/>
        <v>9.5615675923294929E-4</v>
      </c>
    </row>
    <row r="823" spans="2:4">
      <c r="B823" s="7">
        <v>44798</v>
      </c>
      <c r="C823">
        <f t="shared" si="25"/>
        <v>811</v>
      </c>
      <c r="D823" s="10">
        <f t="shared" si="24"/>
        <v>9.5610383753275564E-4</v>
      </c>
    </row>
    <row r="824" spans="2:4">
      <c r="B824" s="7">
        <v>44799</v>
      </c>
      <c r="C824">
        <f t="shared" si="25"/>
        <v>812</v>
      </c>
      <c r="D824" s="10">
        <f t="shared" si="24"/>
        <v>9.5605091876169071E-4</v>
      </c>
    </row>
    <row r="825" spans="2:4">
      <c r="B825" s="7">
        <v>44800</v>
      </c>
      <c r="C825">
        <f t="shared" si="25"/>
        <v>813</v>
      </c>
      <c r="D825" s="10">
        <f t="shared" si="24"/>
        <v>9.5599800291959263E-4</v>
      </c>
    </row>
    <row r="826" spans="2:4">
      <c r="B826" s="7">
        <v>44801</v>
      </c>
      <c r="C826">
        <f t="shared" si="25"/>
        <v>814</v>
      </c>
      <c r="D826" s="10">
        <f t="shared" si="24"/>
        <v>9.55945090006299E-4</v>
      </c>
    </row>
    <row r="827" spans="2:4">
      <c r="B827" s="7">
        <v>44802</v>
      </c>
      <c r="C827">
        <f t="shared" si="25"/>
        <v>815</v>
      </c>
      <c r="D827" s="10">
        <f t="shared" si="24"/>
        <v>9.5589218002164805E-4</v>
      </c>
    </row>
    <row r="828" spans="2:4">
      <c r="B828" s="7">
        <v>44803</v>
      </c>
      <c r="C828">
        <f t="shared" si="25"/>
        <v>816</v>
      </c>
      <c r="D828" s="10">
        <f t="shared" si="24"/>
        <v>9.5583927296547747E-4</v>
      </c>
    </row>
    <row r="829" spans="2:4">
      <c r="B829" s="7">
        <v>44804</v>
      </c>
      <c r="C829">
        <f t="shared" si="25"/>
        <v>817</v>
      </c>
      <c r="D829" s="10">
        <f t="shared" si="24"/>
        <v>9.5578636883762518E-4</v>
      </c>
    </row>
    <row r="830" spans="2:4">
      <c r="B830" s="7">
        <v>44805</v>
      </c>
      <c r="C830">
        <f t="shared" si="25"/>
        <v>818</v>
      </c>
      <c r="D830" s="10">
        <f t="shared" si="24"/>
        <v>9.557334676379292E-4</v>
      </c>
    </row>
    <row r="831" spans="2:4">
      <c r="B831" s="7">
        <v>44806</v>
      </c>
      <c r="C831">
        <f t="shared" si="25"/>
        <v>819</v>
      </c>
      <c r="D831" s="10">
        <f t="shared" si="24"/>
        <v>9.5568056936622744E-4</v>
      </c>
    </row>
    <row r="832" spans="2:4">
      <c r="B832" s="7">
        <v>44807</v>
      </c>
      <c r="C832">
        <f t="shared" si="25"/>
        <v>820</v>
      </c>
      <c r="D832" s="10">
        <f t="shared" si="24"/>
        <v>9.5562767402235758E-4</v>
      </c>
    </row>
    <row r="833" spans="2:4">
      <c r="B833" s="7">
        <v>44808</v>
      </c>
      <c r="C833">
        <f t="shared" si="25"/>
        <v>821</v>
      </c>
      <c r="D833" s="10">
        <f t="shared" si="24"/>
        <v>9.555747816061581E-4</v>
      </c>
    </row>
    <row r="834" spans="2:4">
      <c r="B834" s="7">
        <v>44809</v>
      </c>
      <c r="C834">
        <f t="shared" si="25"/>
        <v>822</v>
      </c>
      <c r="D834" s="10">
        <f t="shared" si="24"/>
        <v>9.5552189211746646E-4</v>
      </c>
    </row>
    <row r="835" spans="2:4">
      <c r="B835" s="7">
        <v>44810</v>
      </c>
      <c r="C835">
        <f t="shared" si="25"/>
        <v>823</v>
      </c>
      <c r="D835" s="10">
        <f t="shared" si="24"/>
        <v>9.554690055561208E-4</v>
      </c>
    </row>
    <row r="836" spans="2:4">
      <c r="B836" s="7">
        <v>44811</v>
      </c>
      <c r="C836">
        <f t="shared" si="25"/>
        <v>824</v>
      </c>
      <c r="D836" s="10">
        <f t="shared" si="24"/>
        <v>9.5541612192195924E-4</v>
      </c>
    </row>
    <row r="837" spans="2:4">
      <c r="B837" s="7">
        <v>44812</v>
      </c>
      <c r="C837">
        <f t="shared" si="25"/>
        <v>825</v>
      </c>
      <c r="D837" s="10">
        <f t="shared" si="24"/>
        <v>9.5536324121481958E-4</v>
      </c>
    </row>
    <row r="838" spans="2:4">
      <c r="B838" s="7">
        <v>44813</v>
      </c>
      <c r="C838">
        <f t="shared" si="25"/>
        <v>826</v>
      </c>
      <c r="D838" s="10">
        <f t="shared" si="24"/>
        <v>9.5531036343453985E-4</v>
      </c>
    </row>
    <row r="839" spans="2:4">
      <c r="B839" s="7">
        <v>44814</v>
      </c>
      <c r="C839">
        <f t="shared" si="25"/>
        <v>827</v>
      </c>
      <c r="D839" s="10">
        <f t="shared" si="24"/>
        <v>9.5525748858095807E-4</v>
      </c>
    </row>
    <row r="840" spans="2:4">
      <c r="B840" s="7">
        <v>44815</v>
      </c>
      <c r="C840">
        <f t="shared" si="25"/>
        <v>828</v>
      </c>
      <c r="D840" s="10">
        <f t="shared" si="24"/>
        <v>9.5520461665391237E-4</v>
      </c>
    </row>
    <row r="841" spans="2:4">
      <c r="B841" s="7">
        <v>44816</v>
      </c>
      <c r="C841">
        <f t="shared" si="25"/>
        <v>829</v>
      </c>
      <c r="D841" s="10">
        <f t="shared" si="24"/>
        <v>9.5515174765324054E-4</v>
      </c>
    </row>
    <row r="842" spans="2:4">
      <c r="B842" s="7">
        <v>44817</v>
      </c>
      <c r="C842">
        <f t="shared" si="25"/>
        <v>830</v>
      </c>
      <c r="D842" s="10">
        <f t="shared" si="24"/>
        <v>9.5509888157878082E-4</v>
      </c>
    </row>
    <row r="843" spans="2:4">
      <c r="B843" s="7">
        <v>44818</v>
      </c>
      <c r="C843">
        <f t="shared" si="25"/>
        <v>831</v>
      </c>
      <c r="D843" s="10">
        <f t="shared" si="24"/>
        <v>9.5504601843037114E-4</v>
      </c>
    </row>
    <row r="844" spans="2:4">
      <c r="B844" s="7">
        <v>44819</v>
      </c>
      <c r="C844">
        <f t="shared" si="25"/>
        <v>832</v>
      </c>
      <c r="D844" s="10">
        <f t="shared" ref="D844:D907" si="26">IF(C844=0,$B$9,($B$9*(1-$B$10)^(C844/365)))</f>
        <v>9.549931582078495E-4</v>
      </c>
    </row>
    <row r="845" spans="2:4">
      <c r="B845" s="7">
        <v>44820</v>
      </c>
      <c r="C845">
        <f t="shared" ref="C845:C908" si="27">IF(B845&lt;=$B$6,0,(B845-$B$6))</f>
        <v>833</v>
      </c>
      <c r="D845" s="10">
        <f t="shared" si="26"/>
        <v>9.5494030091105404E-4</v>
      </c>
    </row>
    <row r="846" spans="2:4">
      <c r="B846" s="7">
        <v>44821</v>
      </c>
      <c r="C846">
        <f t="shared" si="27"/>
        <v>834</v>
      </c>
      <c r="D846" s="10">
        <f t="shared" si="26"/>
        <v>9.5488744653982288E-4</v>
      </c>
    </row>
    <row r="847" spans="2:4">
      <c r="B847" s="7">
        <v>44822</v>
      </c>
      <c r="C847">
        <f t="shared" si="27"/>
        <v>835</v>
      </c>
      <c r="D847" s="10">
        <f t="shared" si="26"/>
        <v>9.5483459509399394E-4</v>
      </c>
    </row>
    <row r="848" spans="2:4">
      <c r="B848" s="7">
        <v>44823</v>
      </c>
      <c r="C848">
        <f t="shared" si="27"/>
        <v>836</v>
      </c>
      <c r="D848" s="10">
        <f t="shared" si="26"/>
        <v>9.5478174657340545E-4</v>
      </c>
    </row>
    <row r="849" spans="2:4">
      <c r="B849" s="7">
        <v>44824</v>
      </c>
      <c r="C849">
        <f t="shared" si="27"/>
        <v>837</v>
      </c>
      <c r="D849" s="10">
        <f t="shared" si="26"/>
        <v>9.5472890097789544E-4</v>
      </c>
    </row>
    <row r="850" spans="2:4">
      <c r="B850" s="7">
        <v>44825</v>
      </c>
      <c r="C850">
        <f t="shared" si="27"/>
        <v>838</v>
      </c>
      <c r="D850" s="10">
        <f t="shared" si="26"/>
        <v>9.5467605830730203E-4</v>
      </c>
    </row>
    <row r="851" spans="2:4">
      <c r="B851" s="7">
        <v>44826</v>
      </c>
      <c r="C851">
        <f t="shared" si="27"/>
        <v>839</v>
      </c>
      <c r="D851" s="10">
        <f t="shared" si="26"/>
        <v>9.5462321856146313E-4</v>
      </c>
    </row>
    <row r="852" spans="2:4">
      <c r="B852" s="7">
        <v>44827</v>
      </c>
      <c r="C852">
        <f t="shared" si="27"/>
        <v>840</v>
      </c>
      <c r="D852" s="10">
        <f t="shared" si="26"/>
        <v>9.5457038174021731E-4</v>
      </c>
    </row>
    <row r="853" spans="2:4">
      <c r="B853" s="7">
        <v>44828</v>
      </c>
      <c r="C853">
        <f t="shared" si="27"/>
        <v>841</v>
      </c>
      <c r="D853" s="10">
        <f t="shared" si="26"/>
        <v>9.5451754784340226E-4</v>
      </c>
    </row>
    <row r="854" spans="2:4">
      <c r="B854" s="7">
        <v>44829</v>
      </c>
      <c r="C854">
        <f t="shared" si="27"/>
        <v>842</v>
      </c>
      <c r="D854" s="10">
        <f t="shared" si="26"/>
        <v>9.5446471687085632E-4</v>
      </c>
    </row>
    <row r="855" spans="2:4">
      <c r="B855" s="7">
        <v>44830</v>
      </c>
      <c r="C855">
        <f t="shared" si="27"/>
        <v>843</v>
      </c>
      <c r="D855" s="10">
        <f t="shared" si="26"/>
        <v>9.5441188882241775E-4</v>
      </c>
    </row>
    <row r="856" spans="2:4">
      <c r="B856" s="7">
        <v>44831</v>
      </c>
      <c r="C856">
        <f t="shared" si="27"/>
        <v>844</v>
      </c>
      <c r="D856" s="10">
        <f t="shared" si="26"/>
        <v>9.5435906369792432E-4</v>
      </c>
    </row>
    <row r="857" spans="2:4">
      <c r="B857" s="7">
        <v>44832</v>
      </c>
      <c r="C857">
        <f t="shared" si="27"/>
        <v>845</v>
      </c>
      <c r="D857" s="10">
        <f t="shared" si="26"/>
        <v>9.5430624149721473E-4</v>
      </c>
    </row>
    <row r="858" spans="2:4">
      <c r="B858" s="7">
        <v>44833</v>
      </c>
      <c r="C858">
        <f t="shared" si="27"/>
        <v>846</v>
      </c>
      <c r="D858" s="10">
        <f t="shared" si="26"/>
        <v>9.5425342222012666E-4</v>
      </c>
    </row>
    <row r="859" spans="2:4">
      <c r="B859" s="7">
        <v>44834</v>
      </c>
      <c r="C859">
        <f t="shared" si="27"/>
        <v>847</v>
      </c>
      <c r="D859" s="10">
        <f t="shared" si="26"/>
        <v>9.5420060586649846E-4</v>
      </c>
    </row>
    <row r="860" spans="2:4">
      <c r="B860" s="7">
        <v>44835</v>
      </c>
      <c r="C860">
        <f t="shared" si="27"/>
        <v>848</v>
      </c>
      <c r="D860" s="10">
        <f t="shared" si="26"/>
        <v>9.5414779243616847E-4</v>
      </c>
    </row>
    <row r="861" spans="2:4">
      <c r="B861" s="7">
        <v>44836</v>
      </c>
      <c r="C861">
        <f t="shared" si="27"/>
        <v>849</v>
      </c>
      <c r="D861" s="10">
        <f t="shared" si="26"/>
        <v>9.5409498192897471E-4</v>
      </c>
    </row>
    <row r="862" spans="2:4">
      <c r="B862" s="7">
        <v>44837</v>
      </c>
      <c r="C862">
        <f t="shared" si="27"/>
        <v>850</v>
      </c>
      <c r="D862" s="10">
        <f t="shared" si="26"/>
        <v>9.5404217434475554E-4</v>
      </c>
    </row>
    <row r="863" spans="2:4">
      <c r="B863" s="7">
        <v>44838</v>
      </c>
      <c r="C863">
        <f t="shared" si="27"/>
        <v>851</v>
      </c>
      <c r="D863" s="10">
        <f t="shared" si="26"/>
        <v>9.5398936968334907E-4</v>
      </c>
    </row>
    <row r="864" spans="2:4">
      <c r="B864" s="7">
        <v>44839</v>
      </c>
      <c r="C864">
        <f t="shared" si="27"/>
        <v>852</v>
      </c>
      <c r="D864" s="10">
        <f t="shared" si="26"/>
        <v>9.5393656794459333E-4</v>
      </c>
    </row>
    <row r="865" spans="2:4">
      <c r="B865" s="7">
        <v>44840</v>
      </c>
      <c r="C865">
        <f t="shared" si="27"/>
        <v>853</v>
      </c>
      <c r="D865" s="10">
        <f t="shared" si="26"/>
        <v>9.538837691283271E-4</v>
      </c>
    </row>
    <row r="866" spans="2:4">
      <c r="B866" s="7">
        <v>44841</v>
      </c>
      <c r="C866">
        <f t="shared" si="27"/>
        <v>854</v>
      </c>
      <c r="D866" s="10">
        <f t="shared" si="26"/>
        <v>9.5383097323438807E-4</v>
      </c>
    </row>
    <row r="867" spans="2:4">
      <c r="B867" s="7">
        <v>44842</v>
      </c>
      <c r="C867">
        <f t="shared" si="27"/>
        <v>855</v>
      </c>
      <c r="D867" s="10">
        <f t="shared" si="26"/>
        <v>9.5377818026261491E-4</v>
      </c>
    </row>
    <row r="868" spans="2:4">
      <c r="B868" s="7">
        <v>44843</v>
      </c>
      <c r="C868">
        <f t="shared" si="27"/>
        <v>856</v>
      </c>
      <c r="D868" s="10">
        <f t="shared" si="26"/>
        <v>9.5372539021284554E-4</v>
      </c>
    </row>
    <row r="869" spans="2:4">
      <c r="B869" s="7">
        <v>44844</v>
      </c>
      <c r="C869">
        <f t="shared" si="27"/>
        <v>857</v>
      </c>
      <c r="D869" s="10">
        <f t="shared" si="26"/>
        <v>9.536726030849184E-4</v>
      </c>
    </row>
    <row r="870" spans="2:4">
      <c r="B870" s="7">
        <v>44845</v>
      </c>
      <c r="C870">
        <f t="shared" si="27"/>
        <v>858</v>
      </c>
      <c r="D870" s="10">
        <f t="shared" si="26"/>
        <v>9.5361981887867185E-4</v>
      </c>
    </row>
    <row r="871" spans="2:4">
      <c r="B871" s="7">
        <v>44846</v>
      </c>
      <c r="C871">
        <f t="shared" si="27"/>
        <v>859</v>
      </c>
      <c r="D871" s="10">
        <f t="shared" si="26"/>
        <v>9.5356703759394402E-4</v>
      </c>
    </row>
    <row r="872" spans="2:4">
      <c r="B872" s="7">
        <v>44847</v>
      </c>
      <c r="C872">
        <f t="shared" si="27"/>
        <v>860</v>
      </c>
      <c r="D872" s="10">
        <f t="shared" si="26"/>
        <v>9.5351425923057335E-4</v>
      </c>
    </row>
    <row r="873" spans="2:4">
      <c r="B873" s="7">
        <v>44848</v>
      </c>
      <c r="C873">
        <f t="shared" si="27"/>
        <v>861</v>
      </c>
      <c r="D873" s="10">
        <f t="shared" si="26"/>
        <v>9.5346148378839808E-4</v>
      </c>
    </row>
    <row r="874" spans="2:4">
      <c r="B874" s="7">
        <v>44849</v>
      </c>
      <c r="C874">
        <f t="shared" si="27"/>
        <v>862</v>
      </c>
      <c r="D874" s="10">
        <f t="shared" si="26"/>
        <v>9.5340871126725635E-4</v>
      </c>
    </row>
    <row r="875" spans="2:4">
      <c r="B875" s="7">
        <v>44850</v>
      </c>
      <c r="C875">
        <f t="shared" si="27"/>
        <v>863</v>
      </c>
      <c r="D875" s="10">
        <f t="shared" si="26"/>
        <v>9.5335594166698681E-4</v>
      </c>
    </row>
    <row r="876" spans="2:4">
      <c r="B876" s="7">
        <v>44851</v>
      </c>
      <c r="C876">
        <f t="shared" si="27"/>
        <v>864</v>
      </c>
      <c r="D876" s="10">
        <f t="shared" si="26"/>
        <v>9.5330317498742761E-4</v>
      </c>
    </row>
    <row r="877" spans="2:4">
      <c r="B877" s="7">
        <v>44852</v>
      </c>
      <c r="C877">
        <f t="shared" si="27"/>
        <v>865</v>
      </c>
      <c r="D877" s="10">
        <f t="shared" si="26"/>
        <v>9.532504112284172E-4</v>
      </c>
    </row>
    <row r="878" spans="2:4">
      <c r="B878" s="7">
        <v>44853</v>
      </c>
      <c r="C878">
        <f t="shared" si="27"/>
        <v>866</v>
      </c>
      <c r="D878" s="10">
        <f t="shared" si="26"/>
        <v>9.531976503897937E-4</v>
      </c>
    </row>
    <row r="879" spans="2:4">
      <c r="B879" s="7">
        <v>44854</v>
      </c>
      <c r="C879">
        <f t="shared" si="27"/>
        <v>867</v>
      </c>
      <c r="D879" s="10">
        <f t="shared" si="26"/>
        <v>9.5314489247139568E-4</v>
      </c>
    </row>
    <row r="880" spans="2:4">
      <c r="B880" s="7">
        <v>44855</v>
      </c>
      <c r="C880">
        <f t="shared" si="27"/>
        <v>868</v>
      </c>
      <c r="D880" s="10">
        <f t="shared" si="26"/>
        <v>9.5309213747306158E-4</v>
      </c>
    </row>
    <row r="881" spans="2:4">
      <c r="B881" s="7">
        <v>44856</v>
      </c>
      <c r="C881">
        <f t="shared" si="27"/>
        <v>869</v>
      </c>
      <c r="D881" s="10">
        <f t="shared" si="26"/>
        <v>9.5303938539462955E-4</v>
      </c>
    </row>
    <row r="882" spans="2:4">
      <c r="B882" s="7">
        <v>44857</v>
      </c>
      <c r="C882">
        <f t="shared" si="27"/>
        <v>870</v>
      </c>
      <c r="D882" s="10">
        <f t="shared" si="26"/>
        <v>9.5298663623593802E-4</v>
      </c>
    </row>
    <row r="883" spans="2:4">
      <c r="B883" s="7">
        <v>44858</v>
      </c>
      <c r="C883">
        <f t="shared" si="27"/>
        <v>871</v>
      </c>
      <c r="D883" s="10">
        <f t="shared" si="26"/>
        <v>9.5293388999682558E-4</v>
      </c>
    </row>
    <row r="884" spans="2:4">
      <c r="B884" s="7">
        <v>44859</v>
      </c>
      <c r="C884">
        <f t="shared" si="27"/>
        <v>872</v>
      </c>
      <c r="D884" s="10">
        <f t="shared" si="26"/>
        <v>9.5288114667713055E-4</v>
      </c>
    </row>
    <row r="885" spans="2:4">
      <c r="B885" s="7">
        <v>44860</v>
      </c>
      <c r="C885">
        <f t="shared" si="27"/>
        <v>873</v>
      </c>
      <c r="D885" s="10">
        <f t="shared" si="26"/>
        <v>9.5282840627669118E-4</v>
      </c>
    </row>
    <row r="886" spans="2:4">
      <c r="B886" s="7">
        <v>44861</v>
      </c>
      <c r="C886">
        <f t="shared" si="27"/>
        <v>874</v>
      </c>
      <c r="D886" s="10">
        <f t="shared" si="26"/>
        <v>9.5277566879534614E-4</v>
      </c>
    </row>
    <row r="887" spans="2:4">
      <c r="B887" s="7">
        <v>44862</v>
      </c>
      <c r="C887">
        <f t="shared" si="27"/>
        <v>875</v>
      </c>
      <c r="D887" s="10">
        <f t="shared" si="26"/>
        <v>9.5272293423293367E-4</v>
      </c>
    </row>
    <row r="888" spans="2:4">
      <c r="B888" s="7">
        <v>44863</v>
      </c>
      <c r="C888">
        <f t="shared" si="27"/>
        <v>876</v>
      </c>
      <c r="D888" s="10">
        <f t="shared" si="26"/>
        <v>9.5267020258929232E-4</v>
      </c>
    </row>
    <row r="889" spans="2:4">
      <c r="B889" s="7">
        <v>44864</v>
      </c>
      <c r="C889">
        <f t="shared" si="27"/>
        <v>877</v>
      </c>
      <c r="D889" s="10">
        <f t="shared" si="26"/>
        <v>9.5261747386426044E-4</v>
      </c>
    </row>
    <row r="890" spans="2:4">
      <c r="B890" s="7">
        <v>44865</v>
      </c>
      <c r="C890">
        <f t="shared" si="27"/>
        <v>878</v>
      </c>
      <c r="D890" s="10">
        <f t="shared" si="26"/>
        <v>9.525647480576766E-4</v>
      </c>
    </row>
    <row r="891" spans="2:4">
      <c r="B891" s="7">
        <v>44866</v>
      </c>
      <c r="C891">
        <f t="shared" si="27"/>
        <v>879</v>
      </c>
      <c r="D891" s="10">
        <f t="shared" si="26"/>
        <v>9.5251202516937914E-4</v>
      </c>
    </row>
    <row r="892" spans="2:4">
      <c r="B892" s="7">
        <v>44867</v>
      </c>
      <c r="C892">
        <f t="shared" si="27"/>
        <v>880</v>
      </c>
      <c r="D892" s="10">
        <f t="shared" si="26"/>
        <v>9.5245930519920674E-4</v>
      </c>
    </row>
    <row r="893" spans="2:4">
      <c r="B893" s="7">
        <v>44868</v>
      </c>
      <c r="C893">
        <f t="shared" si="27"/>
        <v>881</v>
      </c>
      <c r="D893" s="10">
        <f t="shared" si="26"/>
        <v>9.5240658814699773E-4</v>
      </c>
    </row>
    <row r="894" spans="2:4">
      <c r="B894" s="7">
        <v>44869</v>
      </c>
      <c r="C894">
        <f t="shared" si="27"/>
        <v>882</v>
      </c>
      <c r="D894" s="10">
        <f t="shared" si="26"/>
        <v>9.5235387401259068E-4</v>
      </c>
    </row>
    <row r="895" spans="2:4">
      <c r="B895" s="7">
        <v>44870</v>
      </c>
      <c r="C895">
        <f t="shared" si="27"/>
        <v>883</v>
      </c>
      <c r="D895" s="10">
        <f t="shared" si="26"/>
        <v>9.5230116279582404E-4</v>
      </c>
    </row>
    <row r="896" spans="2:4">
      <c r="B896" s="7">
        <v>44871</v>
      </c>
      <c r="C896">
        <f t="shared" si="27"/>
        <v>884</v>
      </c>
      <c r="D896" s="10">
        <f t="shared" si="26"/>
        <v>9.5224845449653637E-4</v>
      </c>
    </row>
    <row r="897" spans="2:4">
      <c r="B897" s="7">
        <v>44872</v>
      </c>
      <c r="C897">
        <f t="shared" si="27"/>
        <v>885</v>
      </c>
      <c r="D897" s="10">
        <f t="shared" si="26"/>
        <v>9.5219574911456603E-4</v>
      </c>
    </row>
    <row r="898" spans="2:4">
      <c r="B898" s="7">
        <v>44873</v>
      </c>
      <c r="C898">
        <f t="shared" si="27"/>
        <v>886</v>
      </c>
      <c r="D898" s="10">
        <f t="shared" si="26"/>
        <v>9.5214304664975179E-4</v>
      </c>
    </row>
    <row r="899" spans="2:4">
      <c r="B899" s="7">
        <v>44874</v>
      </c>
      <c r="C899">
        <f t="shared" si="27"/>
        <v>887</v>
      </c>
      <c r="D899" s="10">
        <f t="shared" si="26"/>
        <v>9.520903471019321E-4</v>
      </c>
    </row>
    <row r="900" spans="2:4">
      <c r="B900" s="7">
        <v>44875</v>
      </c>
      <c r="C900">
        <f t="shared" si="27"/>
        <v>888</v>
      </c>
      <c r="D900" s="10">
        <f t="shared" si="26"/>
        <v>9.5203765047094553E-4</v>
      </c>
    </row>
    <row r="901" spans="2:4">
      <c r="B901" s="7">
        <v>44876</v>
      </c>
      <c r="C901">
        <f t="shared" si="27"/>
        <v>889</v>
      </c>
      <c r="D901" s="10">
        <f t="shared" si="26"/>
        <v>9.5198495675663053E-4</v>
      </c>
    </row>
    <row r="902" spans="2:4">
      <c r="B902" s="7">
        <v>44877</v>
      </c>
      <c r="C902">
        <f t="shared" si="27"/>
        <v>890</v>
      </c>
      <c r="D902" s="10">
        <f t="shared" si="26"/>
        <v>9.5193226595882577E-4</v>
      </c>
    </row>
    <row r="903" spans="2:4">
      <c r="B903" s="7">
        <v>44878</v>
      </c>
      <c r="C903">
        <f t="shared" si="27"/>
        <v>891</v>
      </c>
      <c r="D903" s="10">
        <f t="shared" si="26"/>
        <v>9.5187957807736981E-4</v>
      </c>
    </row>
    <row r="904" spans="2:4">
      <c r="B904" s="7">
        <v>44879</v>
      </c>
      <c r="C904">
        <f t="shared" si="27"/>
        <v>892</v>
      </c>
      <c r="D904" s="10">
        <f t="shared" si="26"/>
        <v>9.5182689311210111E-4</v>
      </c>
    </row>
    <row r="905" spans="2:4">
      <c r="B905" s="7">
        <v>44880</v>
      </c>
      <c r="C905">
        <f t="shared" si="27"/>
        <v>893</v>
      </c>
      <c r="D905" s="10">
        <f t="shared" si="26"/>
        <v>9.5177421106285855E-4</v>
      </c>
    </row>
    <row r="906" spans="2:4">
      <c r="B906" s="7">
        <v>44881</v>
      </c>
      <c r="C906">
        <f t="shared" si="27"/>
        <v>894</v>
      </c>
      <c r="D906" s="10">
        <f t="shared" si="26"/>
        <v>9.5172153192948038E-4</v>
      </c>
    </row>
    <row r="907" spans="2:4">
      <c r="B907" s="7">
        <v>44882</v>
      </c>
      <c r="C907">
        <f t="shared" si="27"/>
        <v>895</v>
      </c>
      <c r="D907" s="10">
        <f t="shared" si="26"/>
        <v>9.5166885571180547E-4</v>
      </c>
    </row>
    <row r="908" spans="2:4">
      <c r="B908" s="7">
        <v>44883</v>
      </c>
      <c r="C908">
        <f t="shared" si="27"/>
        <v>896</v>
      </c>
      <c r="D908" s="10">
        <f t="shared" ref="D908:D971" si="28">IF(C908=0,$B$9,($B$9*(1-$B$10)^(C908/365)))</f>
        <v>9.516161824096724E-4</v>
      </c>
    </row>
    <row r="909" spans="2:4">
      <c r="B909" s="7">
        <v>44884</v>
      </c>
      <c r="C909">
        <f t="shared" ref="C909:C972" si="29">IF(B909&lt;=$B$6,0,(B909-$B$6))</f>
        <v>897</v>
      </c>
      <c r="D909" s="10">
        <f t="shared" si="28"/>
        <v>9.5156351202291983E-4</v>
      </c>
    </row>
    <row r="910" spans="2:4">
      <c r="B910" s="7">
        <v>44885</v>
      </c>
      <c r="C910">
        <f t="shared" si="29"/>
        <v>898</v>
      </c>
      <c r="D910" s="10">
        <f t="shared" si="28"/>
        <v>9.515108445513861E-4</v>
      </c>
    </row>
    <row r="911" spans="2:4">
      <c r="B911" s="7">
        <v>44886</v>
      </c>
      <c r="C911">
        <f t="shared" si="29"/>
        <v>899</v>
      </c>
      <c r="D911" s="10">
        <f t="shared" si="28"/>
        <v>9.5145817999491022E-4</v>
      </c>
    </row>
    <row r="912" spans="2:4">
      <c r="B912" s="7">
        <v>44887</v>
      </c>
      <c r="C912">
        <f t="shared" si="29"/>
        <v>900</v>
      </c>
      <c r="D912" s="10">
        <f t="shared" si="28"/>
        <v>9.5140551835333075E-4</v>
      </c>
    </row>
    <row r="913" spans="2:4">
      <c r="B913" s="7">
        <v>44888</v>
      </c>
      <c r="C913">
        <f t="shared" si="29"/>
        <v>901</v>
      </c>
      <c r="D913" s="10">
        <f t="shared" si="28"/>
        <v>9.5135285962648624E-4</v>
      </c>
    </row>
    <row r="914" spans="2:4">
      <c r="B914" s="7">
        <v>44889</v>
      </c>
      <c r="C914">
        <f t="shared" si="29"/>
        <v>902</v>
      </c>
      <c r="D914" s="10">
        <f t="shared" si="28"/>
        <v>9.5130020381421548E-4</v>
      </c>
    </row>
    <row r="915" spans="2:4">
      <c r="B915" s="7">
        <v>44890</v>
      </c>
      <c r="C915">
        <f t="shared" si="29"/>
        <v>903</v>
      </c>
      <c r="D915" s="10">
        <f t="shared" si="28"/>
        <v>9.5124755091635703E-4</v>
      </c>
    </row>
    <row r="916" spans="2:4">
      <c r="B916" s="7">
        <v>44891</v>
      </c>
      <c r="C916">
        <f t="shared" si="29"/>
        <v>904</v>
      </c>
      <c r="D916" s="10">
        <f t="shared" si="28"/>
        <v>9.5119490093274989E-4</v>
      </c>
    </row>
    <row r="917" spans="2:4">
      <c r="B917" s="7">
        <v>44892</v>
      </c>
      <c r="C917">
        <f t="shared" si="29"/>
        <v>905</v>
      </c>
      <c r="D917" s="10">
        <f t="shared" si="28"/>
        <v>9.5114225386323228E-4</v>
      </c>
    </row>
    <row r="918" spans="2:4">
      <c r="B918" s="7">
        <v>44893</v>
      </c>
      <c r="C918">
        <f t="shared" si="29"/>
        <v>906</v>
      </c>
      <c r="D918" s="10">
        <f t="shared" si="28"/>
        <v>9.5108960970764333E-4</v>
      </c>
    </row>
    <row r="919" spans="2:4">
      <c r="B919" s="7">
        <v>44894</v>
      </c>
      <c r="C919">
        <f t="shared" si="29"/>
        <v>907</v>
      </c>
      <c r="D919" s="10">
        <f t="shared" si="28"/>
        <v>9.5103696846582158E-4</v>
      </c>
    </row>
    <row r="920" spans="2:4">
      <c r="B920" s="7">
        <v>44895</v>
      </c>
      <c r="C920">
        <f t="shared" si="29"/>
        <v>908</v>
      </c>
      <c r="D920" s="10">
        <f t="shared" si="28"/>
        <v>9.5098433013760561E-4</v>
      </c>
    </row>
    <row r="921" spans="2:4">
      <c r="B921" s="7">
        <v>44896</v>
      </c>
      <c r="C921">
        <f t="shared" si="29"/>
        <v>909</v>
      </c>
      <c r="D921" s="10">
        <f t="shared" si="28"/>
        <v>9.5093169472283462E-4</v>
      </c>
    </row>
    <row r="922" spans="2:4">
      <c r="B922" s="7">
        <v>44897</v>
      </c>
      <c r="C922">
        <f t="shared" si="29"/>
        <v>910</v>
      </c>
      <c r="D922" s="10">
        <f t="shared" si="28"/>
        <v>9.5087906222134674E-4</v>
      </c>
    </row>
    <row r="923" spans="2:4">
      <c r="B923" s="7">
        <v>44898</v>
      </c>
      <c r="C923">
        <f t="shared" si="29"/>
        <v>911</v>
      </c>
      <c r="D923" s="10">
        <f t="shared" si="28"/>
        <v>9.508264326329813E-4</v>
      </c>
    </row>
    <row r="924" spans="2:4">
      <c r="B924" s="7">
        <v>44899</v>
      </c>
      <c r="C924">
        <f t="shared" si="29"/>
        <v>912</v>
      </c>
      <c r="D924" s="10">
        <f t="shared" si="28"/>
        <v>9.5077380595757664E-4</v>
      </c>
    </row>
    <row r="925" spans="2:4">
      <c r="B925" s="7">
        <v>44900</v>
      </c>
      <c r="C925">
        <f t="shared" si="29"/>
        <v>913</v>
      </c>
      <c r="D925" s="10">
        <f t="shared" si="28"/>
        <v>9.5072118219497175E-4</v>
      </c>
    </row>
    <row r="926" spans="2:4">
      <c r="B926" s="7">
        <v>44901</v>
      </c>
      <c r="C926">
        <f t="shared" si="29"/>
        <v>914</v>
      </c>
      <c r="D926" s="10">
        <f t="shared" si="28"/>
        <v>9.5066856134500531E-4</v>
      </c>
    </row>
    <row r="927" spans="2:4">
      <c r="B927" s="7">
        <v>44902</v>
      </c>
      <c r="C927">
        <f t="shared" si="29"/>
        <v>915</v>
      </c>
      <c r="D927" s="10">
        <f t="shared" si="28"/>
        <v>9.506159434075162E-4</v>
      </c>
    </row>
    <row r="928" spans="2:4">
      <c r="B928" s="7">
        <v>44903</v>
      </c>
      <c r="C928">
        <f t="shared" si="29"/>
        <v>916</v>
      </c>
      <c r="D928" s="10">
        <f t="shared" si="28"/>
        <v>9.5056332838234332E-4</v>
      </c>
    </row>
    <row r="929" spans="2:4">
      <c r="B929" s="7">
        <v>44904</v>
      </c>
      <c r="C929">
        <f t="shared" si="29"/>
        <v>917</v>
      </c>
      <c r="D929" s="10">
        <f t="shared" si="28"/>
        <v>9.5051071626932522E-4</v>
      </c>
    </row>
    <row r="930" spans="2:4">
      <c r="B930" s="7">
        <v>44905</v>
      </c>
      <c r="C930">
        <f t="shared" si="29"/>
        <v>918</v>
      </c>
      <c r="D930" s="10">
        <f t="shared" si="28"/>
        <v>9.5045810706830068E-4</v>
      </c>
    </row>
    <row r="931" spans="2:4">
      <c r="B931" s="7">
        <v>44906</v>
      </c>
      <c r="C931">
        <f t="shared" si="29"/>
        <v>919</v>
      </c>
      <c r="D931" s="10">
        <f t="shared" si="28"/>
        <v>9.5040550077910881E-4</v>
      </c>
    </row>
    <row r="932" spans="2:4">
      <c r="B932" s="7">
        <v>44907</v>
      </c>
      <c r="C932">
        <f t="shared" si="29"/>
        <v>920</v>
      </c>
      <c r="D932" s="10">
        <f t="shared" si="28"/>
        <v>9.5035289740158838E-4</v>
      </c>
    </row>
    <row r="933" spans="2:4">
      <c r="B933" s="7">
        <v>44908</v>
      </c>
      <c r="C933">
        <f t="shared" si="29"/>
        <v>921</v>
      </c>
      <c r="D933" s="10">
        <f t="shared" si="28"/>
        <v>9.5030029693557807E-4</v>
      </c>
    </row>
    <row r="934" spans="2:4">
      <c r="B934" s="7">
        <v>44909</v>
      </c>
      <c r="C934">
        <f t="shared" si="29"/>
        <v>922</v>
      </c>
      <c r="D934" s="10">
        <f t="shared" si="28"/>
        <v>9.5024769938091688E-4</v>
      </c>
    </row>
    <row r="935" spans="2:4">
      <c r="B935" s="7">
        <v>44910</v>
      </c>
      <c r="C935">
        <f t="shared" si="29"/>
        <v>923</v>
      </c>
      <c r="D935" s="10">
        <f t="shared" si="28"/>
        <v>9.5019510473744369E-4</v>
      </c>
    </row>
    <row r="936" spans="2:4">
      <c r="B936" s="7">
        <v>44911</v>
      </c>
      <c r="C936">
        <f t="shared" si="29"/>
        <v>924</v>
      </c>
      <c r="D936" s="10">
        <f t="shared" si="28"/>
        <v>9.5014251300499716E-4</v>
      </c>
    </row>
    <row r="937" spans="2:4">
      <c r="B937" s="7">
        <v>44912</v>
      </c>
      <c r="C937">
        <f t="shared" si="29"/>
        <v>925</v>
      </c>
      <c r="D937" s="10">
        <f t="shared" si="28"/>
        <v>9.5008992418341642E-4</v>
      </c>
    </row>
    <row r="938" spans="2:4">
      <c r="B938" s="7">
        <v>44913</v>
      </c>
      <c r="C938">
        <f t="shared" si="29"/>
        <v>926</v>
      </c>
      <c r="D938" s="10">
        <f t="shared" si="28"/>
        <v>9.5003733827254012E-4</v>
      </c>
    </row>
    <row r="939" spans="2:4">
      <c r="B939" s="7">
        <v>44914</v>
      </c>
      <c r="C939">
        <f t="shared" si="29"/>
        <v>927</v>
      </c>
      <c r="D939" s="10">
        <f t="shared" si="28"/>
        <v>9.4998475527220737E-4</v>
      </c>
    </row>
    <row r="940" spans="2:4">
      <c r="B940" s="7">
        <v>44915</v>
      </c>
      <c r="C940">
        <f t="shared" si="29"/>
        <v>928</v>
      </c>
      <c r="D940" s="10">
        <f t="shared" si="28"/>
        <v>9.4993217518225706E-4</v>
      </c>
    </row>
    <row r="941" spans="2:4">
      <c r="B941" s="7">
        <v>44916</v>
      </c>
      <c r="C941">
        <f t="shared" si="29"/>
        <v>929</v>
      </c>
      <c r="D941" s="10">
        <f t="shared" si="28"/>
        <v>9.4987959800252797E-4</v>
      </c>
    </row>
    <row r="942" spans="2:4">
      <c r="B942" s="7">
        <v>44917</v>
      </c>
      <c r="C942">
        <f t="shared" si="29"/>
        <v>930</v>
      </c>
      <c r="D942" s="10">
        <f t="shared" si="28"/>
        <v>9.4982702373285909E-4</v>
      </c>
    </row>
    <row r="943" spans="2:4">
      <c r="B943" s="7">
        <v>44918</v>
      </c>
      <c r="C943">
        <f t="shared" si="29"/>
        <v>931</v>
      </c>
      <c r="D943" s="10">
        <f t="shared" si="28"/>
        <v>9.4977445237308931E-4</v>
      </c>
    </row>
    <row r="944" spans="2:4">
      <c r="B944" s="7">
        <v>44919</v>
      </c>
      <c r="C944">
        <f t="shared" si="29"/>
        <v>932</v>
      </c>
      <c r="D944" s="10">
        <f t="shared" si="28"/>
        <v>9.4972188392305774E-4</v>
      </c>
    </row>
    <row r="945" spans="2:4">
      <c r="B945" s="7">
        <v>44920</v>
      </c>
      <c r="C945">
        <f t="shared" si="29"/>
        <v>933</v>
      </c>
      <c r="D945" s="10">
        <f t="shared" si="28"/>
        <v>9.4966931838260315E-4</v>
      </c>
    </row>
    <row r="946" spans="2:4">
      <c r="B946" s="7">
        <v>44921</v>
      </c>
      <c r="C946">
        <f t="shared" si="29"/>
        <v>934</v>
      </c>
      <c r="D946" s="10">
        <f t="shared" si="28"/>
        <v>9.4961675575156454E-4</v>
      </c>
    </row>
    <row r="947" spans="2:4">
      <c r="B947" s="7">
        <v>44922</v>
      </c>
      <c r="C947">
        <f t="shared" si="29"/>
        <v>935</v>
      </c>
      <c r="D947" s="10">
        <f t="shared" si="28"/>
        <v>9.4956419602978091E-4</v>
      </c>
    </row>
    <row r="948" spans="2:4">
      <c r="B948" s="7">
        <v>44923</v>
      </c>
      <c r="C948">
        <f t="shared" si="29"/>
        <v>936</v>
      </c>
      <c r="D948" s="10">
        <f t="shared" si="28"/>
        <v>9.4951163921709126E-4</v>
      </c>
    </row>
    <row r="949" spans="2:4">
      <c r="B949" s="7">
        <v>44924</v>
      </c>
      <c r="C949">
        <f t="shared" si="29"/>
        <v>937</v>
      </c>
      <c r="D949" s="10">
        <f t="shared" si="28"/>
        <v>9.4945908531333446E-4</v>
      </c>
    </row>
    <row r="950" spans="2:4">
      <c r="B950" s="7">
        <v>44925</v>
      </c>
      <c r="C950">
        <f t="shared" si="29"/>
        <v>938</v>
      </c>
      <c r="D950" s="10">
        <f t="shared" si="28"/>
        <v>9.4940653431834963E-4</v>
      </c>
    </row>
    <row r="951" spans="2:4">
      <c r="B951" s="7">
        <v>44926</v>
      </c>
      <c r="C951">
        <f t="shared" si="29"/>
        <v>939</v>
      </c>
      <c r="D951" s="10">
        <f t="shared" si="28"/>
        <v>9.4935398623197575E-4</v>
      </c>
    </row>
    <row r="952" spans="2:4">
      <c r="B952" s="7">
        <v>44927</v>
      </c>
      <c r="C952">
        <f t="shared" si="29"/>
        <v>940</v>
      </c>
      <c r="D952" s="10">
        <f t="shared" si="28"/>
        <v>9.4930144105405184E-4</v>
      </c>
    </row>
    <row r="953" spans="2:4">
      <c r="B953" s="7">
        <v>44928</v>
      </c>
      <c r="C953">
        <f t="shared" si="29"/>
        <v>941</v>
      </c>
      <c r="D953" s="10">
        <f t="shared" si="28"/>
        <v>9.4924889878441677E-4</v>
      </c>
    </row>
    <row r="954" spans="2:4">
      <c r="B954" s="7">
        <v>44929</v>
      </c>
      <c r="C954">
        <f t="shared" si="29"/>
        <v>942</v>
      </c>
      <c r="D954" s="10">
        <f t="shared" si="28"/>
        <v>9.4919635942290986E-4</v>
      </c>
    </row>
    <row r="955" spans="2:4">
      <c r="B955" s="7">
        <v>44930</v>
      </c>
      <c r="C955">
        <f t="shared" si="29"/>
        <v>943</v>
      </c>
      <c r="D955" s="10">
        <f t="shared" si="28"/>
        <v>9.491438229693699E-4</v>
      </c>
    </row>
    <row r="956" spans="2:4">
      <c r="B956" s="7">
        <v>44931</v>
      </c>
      <c r="C956">
        <f t="shared" si="29"/>
        <v>944</v>
      </c>
      <c r="D956" s="10">
        <f t="shared" si="28"/>
        <v>9.4909128942363599E-4</v>
      </c>
    </row>
    <row r="957" spans="2:4">
      <c r="B957" s="7">
        <v>44932</v>
      </c>
      <c r="C957">
        <f t="shared" si="29"/>
        <v>945</v>
      </c>
      <c r="D957" s="10">
        <f t="shared" si="28"/>
        <v>9.4903875878554723E-4</v>
      </c>
    </row>
    <row r="958" spans="2:4">
      <c r="B958" s="7">
        <v>44933</v>
      </c>
      <c r="C958">
        <f t="shared" si="29"/>
        <v>946</v>
      </c>
      <c r="D958" s="10">
        <f t="shared" si="28"/>
        <v>9.4898623105494273E-4</v>
      </c>
    </row>
    <row r="959" spans="2:4">
      <c r="B959" s="7">
        <v>44934</v>
      </c>
      <c r="C959">
        <f t="shared" si="29"/>
        <v>947</v>
      </c>
      <c r="D959" s="10">
        <f t="shared" si="28"/>
        <v>9.4893370623166148E-4</v>
      </c>
    </row>
    <row r="960" spans="2:4">
      <c r="B960" s="7">
        <v>44935</v>
      </c>
      <c r="C960">
        <f t="shared" si="29"/>
        <v>948</v>
      </c>
      <c r="D960" s="10">
        <f t="shared" si="28"/>
        <v>9.488811843155427E-4</v>
      </c>
    </row>
    <row r="961" spans="2:4">
      <c r="B961" s="7">
        <v>44936</v>
      </c>
      <c r="C961">
        <f t="shared" si="29"/>
        <v>949</v>
      </c>
      <c r="D961" s="10">
        <f t="shared" si="28"/>
        <v>9.4882866530642527E-4</v>
      </c>
    </row>
    <row r="962" spans="2:4">
      <c r="B962" s="7">
        <v>44937</v>
      </c>
      <c r="C962">
        <f t="shared" si="29"/>
        <v>950</v>
      </c>
      <c r="D962" s="10">
        <f t="shared" si="28"/>
        <v>9.4877614920414841E-4</v>
      </c>
    </row>
    <row r="963" spans="2:4">
      <c r="B963" s="7">
        <v>44938</v>
      </c>
      <c r="C963">
        <f t="shared" si="29"/>
        <v>951</v>
      </c>
      <c r="D963" s="10">
        <f t="shared" si="28"/>
        <v>9.4872363600855122E-4</v>
      </c>
    </row>
    <row r="964" spans="2:4">
      <c r="B964" s="7">
        <v>44939</v>
      </c>
      <c r="C964">
        <f t="shared" si="29"/>
        <v>952</v>
      </c>
      <c r="D964" s="10">
        <f t="shared" si="28"/>
        <v>9.4867112571947292E-4</v>
      </c>
    </row>
    <row r="965" spans="2:4">
      <c r="B965" s="7">
        <v>44940</v>
      </c>
      <c r="C965">
        <f t="shared" si="29"/>
        <v>953</v>
      </c>
      <c r="D965" s="10">
        <f t="shared" si="28"/>
        <v>9.4861861833675249E-4</v>
      </c>
    </row>
    <row r="966" spans="2:4">
      <c r="B966" s="7">
        <v>44941</v>
      </c>
      <c r="C966">
        <f t="shared" si="29"/>
        <v>954</v>
      </c>
      <c r="D966" s="10">
        <f t="shared" si="28"/>
        <v>9.4856611386022916E-4</v>
      </c>
    </row>
    <row r="967" spans="2:4">
      <c r="B967" s="7">
        <v>44942</v>
      </c>
      <c r="C967">
        <f t="shared" si="29"/>
        <v>955</v>
      </c>
      <c r="D967" s="10">
        <f t="shared" si="28"/>
        <v>9.4851361228974202E-4</v>
      </c>
    </row>
    <row r="968" spans="2:4">
      <c r="B968" s="7">
        <v>44943</v>
      </c>
      <c r="C968">
        <f t="shared" si="29"/>
        <v>956</v>
      </c>
      <c r="D968" s="10">
        <f t="shared" si="28"/>
        <v>9.4846111362513019E-4</v>
      </c>
    </row>
    <row r="969" spans="2:4">
      <c r="B969" s="7">
        <v>44944</v>
      </c>
      <c r="C969">
        <f t="shared" si="29"/>
        <v>957</v>
      </c>
      <c r="D969" s="10">
        <f t="shared" si="28"/>
        <v>9.4840861786623287E-4</v>
      </c>
    </row>
    <row r="970" spans="2:4">
      <c r="B970" s="7">
        <v>44945</v>
      </c>
      <c r="C970">
        <f t="shared" si="29"/>
        <v>958</v>
      </c>
      <c r="D970" s="10">
        <f t="shared" si="28"/>
        <v>9.4835612501288939E-4</v>
      </c>
    </row>
    <row r="971" spans="2:4">
      <c r="B971" s="7">
        <v>44946</v>
      </c>
      <c r="C971">
        <f t="shared" si="29"/>
        <v>959</v>
      </c>
      <c r="D971" s="10">
        <f t="shared" si="28"/>
        <v>9.4830363506493863E-4</v>
      </c>
    </row>
    <row r="972" spans="2:4">
      <c r="B972" s="7">
        <v>44947</v>
      </c>
      <c r="C972">
        <f t="shared" si="29"/>
        <v>960</v>
      </c>
      <c r="D972" s="10">
        <f t="shared" ref="D972:D1035" si="30">IF(C972=0,$B$9,($B$9*(1-$B$10)^(C972/365)))</f>
        <v>9.4825114802222013E-4</v>
      </c>
    </row>
    <row r="973" spans="2:4">
      <c r="B973" s="7">
        <v>44948</v>
      </c>
      <c r="C973">
        <f t="shared" ref="C973:C1036" si="31">IF(B973&lt;=$B$6,0,(B973-$B$6))</f>
        <v>961</v>
      </c>
      <c r="D973" s="10">
        <f t="shared" si="30"/>
        <v>9.4819866388457278E-4</v>
      </c>
    </row>
    <row r="974" spans="2:4">
      <c r="B974" s="7">
        <v>44949</v>
      </c>
      <c r="C974">
        <f t="shared" si="31"/>
        <v>962</v>
      </c>
      <c r="D974" s="10">
        <f t="shared" si="30"/>
        <v>9.481461826518359E-4</v>
      </c>
    </row>
    <row r="975" spans="2:4">
      <c r="B975" s="7">
        <v>44950</v>
      </c>
      <c r="C975">
        <f t="shared" si="31"/>
        <v>963</v>
      </c>
      <c r="D975" s="10">
        <f t="shared" si="30"/>
        <v>9.4809370432384892E-4</v>
      </c>
    </row>
    <row r="976" spans="2:4">
      <c r="B976" s="7">
        <v>44951</v>
      </c>
      <c r="C976">
        <f t="shared" si="31"/>
        <v>964</v>
      </c>
      <c r="D976" s="10">
        <f t="shared" si="30"/>
        <v>9.4804122890045062E-4</v>
      </c>
    </row>
    <row r="977" spans="2:4">
      <c r="B977" s="7">
        <v>44952</v>
      </c>
      <c r="C977">
        <f t="shared" si="31"/>
        <v>965</v>
      </c>
      <c r="D977" s="10">
        <f t="shared" si="30"/>
        <v>9.4798875638148065E-4</v>
      </c>
    </row>
    <row r="978" spans="2:4">
      <c r="B978" s="7">
        <v>44953</v>
      </c>
      <c r="C978">
        <f t="shared" si="31"/>
        <v>966</v>
      </c>
      <c r="D978" s="10">
        <f t="shared" si="30"/>
        <v>9.4793628676677799E-4</v>
      </c>
    </row>
    <row r="979" spans="2:4">
      <c r="B979" s="7">
        <v>44954</v>
      </c>
      <c r="C979">
        <f t="shared" si="31"/>
        <v>967</v>
      </c>
      <c r="D979" s="10">
        <f t="shared" si="30"/>
        <v>9.4788382005618209E-4</v>
      </c>
    </row>
    <row r="980" spans="2:4">
      <c r="B980" s="7">
        <v>44955</v>
      </c>
      <c r="C980">
        <f t="shared" si="31"/>
        <v>968</v>
      </c>
      <c r="D980" s="10">
        <f t="shared" si="30"/>
        <v>9.4783135624953204E-4</v>
      </c>
    </row>
    <row r="981" spans="2:4">
      <c r="B981" s="7">
        <v>44956</v>
      </c>
      <c r="C981">
        <f t="shared" si="31"/>
        <v>969</v>
      </c>
      <c r="D981" s="10">
        <f t="shared" si="30"/>
        <v>9.4777889534666728E-4</v>
      </c>
    </row>
    <row r="982" spans="2:4">
      <c r="B982" s="7">
        <v>44957</v>
      </c>
      <c r="C982">
        <f t="shared" si="31"/>
        <v>970</v>
      </c>
      <c r="D982" s="10">
        <f t="shared" si="30"/>
        <v>9.4772643734742702E-4</v>
      </c>
    </row>
    <row r="983" spans="2:4">
      <c r="B983" s="7">
        <v>44958</v>
      </c>
      <c r="C983">
        <f t="shared" si="31"/>
        <v>971</v>
      </c>
      <c r="D983" s="10">
        <f t="shared" si="30"/>
        <v>9.4767398225165046E-4</v>
      </c>
    </row>
    <row r="984" spans="2:4">
      <c r="B984" s="7">
        <v>44959</v>
      </c>
      <c r="C984">
        <f t="shared" si="31"/>
        <v>972</v>
      </c>
      <c r="D984" s="10">
        <f t="shared" si="30"/>
        <v>9.4762153005917694E-4</v>
      </c>
    </row>
    <row r="985" spans="2:4">
      <c r="B985" s="7">
        <v>44960</v>
      </c>
      <c r="C985">
        <f t="shared" si="31"/>
        <v>973</v>
      </c>
      <c r="D985" s="10">
        <f t="shared" si="30"/>
        <v>9.4756908076984578E-4</v>
      </c>
    </row>
    <row r="986" spans="2:4">
      <c r="B986" s="7">
        <v>44961</v>
      </c>
      <c r="C986">
        <f t="shared" si="31"/>
        <v>974</v>
      </c>
      <c r="D986" s="10">
        <f t="shared" si="30"/>
        <v>9.4751663438349628E-4</v>
      </c>
    </row>
    <row r="987" spans="2:4">
      <c r="B987" s="7">
        <v>44962</v>
      </c>
      <c r="C987">
        <f t="shared" si="31"/>
        <v>975</v>
      </c>
      <c r="D987" s="10">
        <f t="shared" si="30"/>
        <v>9.4746419089996789E-4</v>
      </c>
    </row>
    <row r="988" spans="2:4">
      <c r="B988" s="7">
        <v>44963</v>
      </c>
      <c r="C988">
        <f t="shared" si="31"/>
        <v>976</v>
      </c>
      <c r="D988" s="10">
        <f t="shared" si="30"/>
        <v>9.4741175031909993E-4</v>
      </c>
    </row>
    <row r="989" spans="2:4">
      <c r="B989" s="7">
        <v>44964</v>
      </c>
      <c r="C989">
        <f t="shared" si="31"/>
        <v>977</v>
      </c>
      <c r="D989" s="10">
        <f t="shared" si="30"/>
        <v>9.4735931264073149E-4</v>
      </c>
    </row>
    <row r="990" spans="2:4">
      <c r="B990" s="7">
        <v>44965</v>
      </c>
      <c r="C990">
        <f t="shared" si="31"/>
        <v>978</v>
      </c>
      <c r="D990" s="10">
        <f t="shared" si="30"/>
        <v>9.4730687786470224E-4</v>
      </c>
    </row>
    <row r="991" spans="2:4">
      <c r="B991" s="7">
        <v>44966</v>
      </c>
      <c r="C991">
        <f t="shared" si="31"/>
        <v>979</v>
      </c>
      <c r="D991" s="10">
        <f t="shared" si="30"/>
        <v>9.4725444599085126E-4</v>
      </c>
    </row>
    <row r="992" spans="2:4">
      <c r="B992" s="7">
        <v>44967</v>
      </c>
      <c r="C992">
        <f t="shared" si="31"/>
        <v>980</v>
      </c>
      <c r="D992" s="10">
        <f t="shared" si="30"/>
        <v>9.472020170190181E-4</v>
      </c>
    </row>
    <row r="993" spans="2:4">
      <c r="B993" s="7">
        <v>44968</v>
      </c>
      <c r="C993">
        <f t="shared" si="31"/>
        <v>981</v>
      </c>
      <c r="D993" s="10">
        <f t="shared" si="30"/>
        <v>9.4714959094904219E-4</v>
      </c>
    </row>
    <row r="994" spans="2:4">
      <c r="B994" s="7">
        <v>44969</v>
      </c>
      <c r="C994">
        <f t="shared" si="31"/>
        <v>982</v>
      </c>
      <c r="D994" s="10">
        <f t="shared" si="30"/>
        <v>9.4709716778076274E-4</v>
      </c>
    </row>
    <row r="995" spans="2:4">
      <c r="B995" s="7">
        <v>44970</v>
      </c>
      <c r="C995">
        <f t="shared" si="31"/>
        <v>983</v>
      </c>
      <c r="D995" s="10">
        <f t="shared" si="30"/>
        <v>9.4704474751401918E-4</v>
      </c>
    </row>
    <row r="996" spans="2:4">
      <c r="B996" s="7">
        <v>44971</v>
      </c>
      <c r="C996">
        <f t="shared" si="31"/>
        <v>984</v>
      </c>
      <c r="D996" s="10">
        <f t="shared" si="30"/>
        <v>9.4699233014865095E-4</v>
      </c>
    </row>
    <row r="997" spans="2:4">
      <c r="B997" s="7">
        <v>44972</v>
      </c>
      <c r="C997">
        <f t="shared" si="31"/>
        <v>985</v>
      </c>
      <c r="D997" s="10">
        <f t="shared" si="30"/>
        <v>9.4693991568449757E-4</v>
      </c>
    </row>
    <row r="998" spans="2:4">
      <c r="B998" s="7">
        <v>44973</v>
      </c>
      <c r="C998">
        <f t="shared" si="31"/>
        <v>986</v>
      </c>
      <c r="D998" s="10">
        <f t="shared" si="30"/>
        <v>9.4688750412139826E-4</v>
      </c>
    </row>
    <row r="999" spans="2:4">
      <c r="B999" s="7">
        <v>44974</v>
      </c>
      <c r="C999">
        <f t="shared" si="31"/>
        <v>987</v>
      </c>
      <c r="D999" s="10">
        <f t="shared" si="30"/>
        <v>9.4683509545919256E-4</v>
      </c>
    </row>
    <row r="1000" spans="2:4">
      <c r="B1000" s="7">
        <v>44975</v>
      </c>
      <c r="C1000">
        <f t="shared" si="31"/>
        <v>988</v>
      </c>
      <c r="D1000" s="10">
        <f t="shared" si="30"/>
        <v>9.4678268969772001E-4</v>
      </c>
    </row>
    <row r="1001" spans="2:4">
      <c r="B1001" s="7">
        <v>44976</v>
      </c>
      <c r="C1001">
        <f t="shared" si="31"/>
        <v>989</v>
      </c>
      <c r="D1001" s="10">
        <f t="shared" si="30"/>
        <v>9.4673028683681982E-4</v>
      </c>
    </row>
    <row r="1002" spans="2:4">
      <c r="B1002" s="7">
        <v>44977</v>
      </c>
      <c r="C1002">
        <f t="shared" si="31"/>
        <v>990</v>
      </c>
      <c r="D1002" s="10">
        <f t="shared" si="30"/>
        <v>9.4667788687633175E-4</v>
      </c>
    </row>
    <row r="1003" spans="2:4">
      <c r="B1003" s="7">
        <v>44978</v>
      </c>
      <c r="C1003">
        <f t="shared" si="31"/>
        <v>991</v>
      </c>
      <c r="D1003" s="10">
        <f t="shared" si="30"/>
        <v>9.46625489816095E-4</v>
      </c>
    </row>
    <row r="1004" spans="2:4">
      <c r="B1004" s="7">
        <v>44979</v>
      </c>
      <c r="C1004">
        <f t="shared" si="31"/>
        <v>992</v>
      </c>
      <c r="D1004" s="10">
        <f t="shared" si="30"/>
        <v>9.4657309565594901E-4</v>
      </c>
    </row>
    <row r="1005" spans="2:4">
      <c r="B1005" s="7">
        <v>44980</v>
      </c>
      <c r="C1005">
        <f t="shared" si="31"/>
        <v>993</v>
      </c>
      <c r="D1005" s="10">
        <f t="shared" si="30"/>
        <v>9.4652070439573365E-4</v>
      </c>
    </row>
    <row r="1006" spans="2:4">
      <c r="B1006" s="7">
        <v>44981</v>
      </c>
      <c r="C1006">
        <f t="shared" si="31"/>
        <v>994</v>
      </c>
      <c r="D1006" s="10">
        <f t="shared" si="30"/>
        <v>9.4646831603528801E-4</v>
      </c>
    </row>
    <row r="1007" spans="2:4">
      <c r="B1007" s="7">
        <v>44982</v>
      </c>
      <c r="C1007">
        <f t="shared" si="31"/>
        <v>995</v>
      </c>
      <c r="D1007" s="10">
        <f t="shared" si="30"/>
        <v>9.4641593057445184E-4</v>
      </c>
    </row>
    <row r="1008" spans="2:4">
      <c r="B1008" s="7">
        <v>44983</v>
      </c>
      <c r="C1008">
        <f t="shared" si="31"/>
        <v>996</v>
      </c>
      <c r="D1008" s="10">
        <f t="shared" si="30"/>
        <v>9.4636354801306448E-4</v>
      </c>
    </row>
    <row r="1009" spans="2:4">
      <c r="B1009" s="7">
        <v>44984</v>
      </c>
      <c r="C1009">
        <f t="shared" si="31"/>
        <v>997</v>
      </c>
      <c r="D1009" s="10">
        <f t="shared" si="30"/>
        <v>9.4631116835096557E-4</v>
      </c>
    </row>
    <row r="1010" spans="2:4">
      <c r="B1010" s="7">
        <v>44985</v>
      </c>
      <c r="C1010">
        <f t="shared" si="31"/>
        <v>998</v>
      </c>
      <c r="D1010" s="10">
        <f t="shared" si="30"/>
        <v>9.4625879158799465E-4</v>
      </c>
    </row>
    <row r="1011" spans="2:4">
      <c r="B1011" s="7">
        <v>44986</v>
      </c>
      <c r="C1011">
        <f t="shared" si="31"/>
        <v>999</v>
      </c>
      <c r="D1011" s="10">
        <f t="shared" si="30"/>
        <v>9.4620641772399103E-4</v>
      </c>
    </row>
    <row r="1012" spans="2:4">
      <c r="B1012" s="7">
        <v>44987</v>
      </c>
      <c r="C1012">
        <f t="shared" si="31"/>
        <v>1000</v>
      </c>
      <c r="D1012" s="10">
        <f t="shared" si="30"/>
        <v>9.4615404675879469E-4</v>
      </c>
    </row>
    <row r="1013" spans="2:4">
      <c r="B1013" s="7">
        <v>44988</v>
      </c>
      <c r="C1013">
        <f t="shared" si="31"/>
        <v>1001</v>
      </c>
      <c r="D1013" s="10">
        <f t="shared" si="30"/>
        <v>9.4610167869224474E-4</v>
      </c>
    </row>
    <row r="1014" spans="2:4">
      <c r="B1014" s="7">
        <v>44989</v>
      </c>
      <c r="C1014">
        <f t="shared" si="31"/>
        <v>1002</v>
      </c>
      <c r="D1014" s="10">
        <f t="shared" si="30"/>
        <v>9.4604931352418103E-4</v>
      </c>
    </row>
    <row r="1015" spans="2:4">
      <c r="B1015" s="7">
        <v>44990</v>
      </c>
      <c r="C1015">
        <f t="shared" si="31"/>
        <v>1003</v>
      </c>
      <c r="D1015" s="10">
        <f t="shared" si="30"/>
        <v>9.45996951254443E-4</v>
      </c>
    </row>
    <row r="1016" spans="2:4">
      <c r="B1016" s="7">
        <v>44991</v>
      </c>
      <c r="C1016">
        <f t="shared" si="31"/>
        <v>1004</v>
      </c>
      <c r="D1016" s="10">
        <f t="shared" si="30"/>
        <v>9.4594459188287018E-4</v>
      </c>
    </row>
    <row r="1017" spans="2:4">
      <c r="B1017" s="7">
        <v>44992</v>
      </c>
      <c r="C1017">
        <f t="shared" si="31"/>
        <v>1005</v>
      </c>
      <c r="D1017" s="10">
        <f t="shared" si="30"/>
        <v>9.4589223540930234E-4</v>
      </c>
    </row>
    <row r="1018" spans="2:4">
      <c r="B1018" s="7">
        <v>44993</v>
      </c>
      <c r="C1018">
        <f t="shared" si="31"/>
        <v>1006</v>
      </c>
      <c r="D1018" s="10">
        <f t="shared" si="30"/>
        <v>9.4583988183357889E-4</v>
      </c>
    </row>
    <row r="1019" spans="2:4">
      <c r="B1019" s="7">
        <v>44994</v>
      </c>
      <c r="C1019">
        <f t="shared" si="31"/>
        <v>1007</v>
      </c>
      <c r="D1019" s="10">
        <f t="shared" si="30"/>
        <v>9.4578753115553971E-4</v>
      </c>
    </row>
    <row r="1020" spans="2:4">
      <c r="B1020" s="7">
        <v>44995</v>
      </c>
      <c r="C1020">
        <f t="shared" si="31"/>
        <v>1008</v>
      </c>
      <c r="D1020" s="10">
        <f t="shared" si="30"/>
        <v>9.4573518337502421E-4</v>
      </c>
    </row>
    <row r="1021" spans="2:4">
      <c r="B1021" s="7">
        <v>44996</v>
      </c>
      <c r="C1021">
        <f t="shared" si="31"/>
        <v>1009</v>
      </c>
      <c r="D1021" s="10">
        <f t="shared" si="30"/>
        <v>9.4568283849187195E-4</v>
      </c>
    </row>
    <row r="1022" spans="2:4">
      <c r="B1022" s="7">
        <v>44997</v>
      </c>
      <c r="C1022">
        <f t="shared" si="31"/>
        <v>1010</v>
      </c>
      <c r="D1022" s="10">
        <f t="shared" si="30"/>
        <v>9.4563049650592279E-4</v>
      </c>
    </row>
    <row r="1023" spans="2:4">
      <c r="B1023" s="7">
        <v>44998</v>
      </c>
      <c r="C1023">
        <f t="shared" si="31"/>
        <v>1011</v>
      </c>
      <c r="D1023" s="10">
        <f t="shared" si="30"/>
        <v>9.4557815741701614E-4</v>
      </c>
    </row>
    <row r="1024" spans="2:4">
      <c r="B1024" s="7">
        <v>44999</v>
      </c>
      <c r="C1024">
        <f t="shared" si="31"/>
        <v>1012</v>
      </c>
      <c r="D1024" s="10">
        <f t="shared" si="30"/>
        <v>9.4552582122499188E-4</v>
      </c>
    </row>
    <row r="1025" spans="2:4">
      <c r="B1025" s="7">
        <v>45000</v>
      </c>
      <c r="C1025">
        <f t="shared" si="31"/>
        <v>1013</v>
      </c>
      <c r="D1025" s="10">
        <f t="shared" si="30"/>
        <v>9.4547348792968944E-4</v>
      </c>
    </row>
    <row r="1026" spans="2:4">
      <c r="B1026" s="7">
        <v>45001</v>
      </c>
      <c r="C1026">
        <f t="shared" si="31"/>
        <v>1014</v>
      </c>
      <c r="D1026" s="10">
        <f t="shared" si="30"/>
        <v>9.4542115753094868E-4</v>
      </c>
    </row>
    <row r="1027" spans="2:4">
      <c r="B1027" s="7">
        <v>45002</v>
      </c>
      <c r="C1027">
        <f t="shared" si="31"/>
        <v>1015</v>
      </c>
      <c r="D1027" s="10">
        <f t="shared" si="30"/>
        <v>9.4536883002860925E-4</v>
      </c>
    </row>
    <row r="1028" spans="2:4">
      <c r="B1028" s="7">
        <v>45003</v>
      </c>
      <c r="C1028">
        <f t="shared" si="31"/>
        <v>1016</v>
      </c>
      <c r="D1028" s="10">
        <f t="shared" si="30"/>
        <v>9.4531650542251078E-4</v>
      </c>
    </row>
    <row r="1029" spans="2:4">
      <c r="B1029" s="7">
        <v>45004</v>
      </c>
      <c r="C1029">
        <f t="shared" si="31"/>
        <v>1017</v>
      </c>
      <c r="D1029" s="10">
        <f t="shared" si="30"/>
        <v>9.4526418371249305E-4</v>
      </c>
    </row>
    <row r="1030" spans="2:4">
      <c r="B1030" s="7">
        <v>45005</v>
      </c>
      <c r="C1030">
        <f t="shared" si="31"/>
        <v>1018</v>
      </c>
      <c r="D1030" s="10">
        <f t="shared" si="30"/>
        <v>9.4521186489839558E-4</v>
      </c>
    </row>
    <row r="1031" spans="2:4">
      <c r="B1031" s="7">
        <v>45006</v>
      </c>
      <c r="C1031">
        <f t="shared" si="31"/>
        <v>1019</v>
      </c>
      <c r="D1031" s="10">
        <f t="shared" si="30"/>
        <v>9.4515954898005824E-4</v>
      </c>
    </row>
    <row r="1032" spans="2:4">
      <c r="B1032" s="7">
        <v>45007</v>
      </c>
      <c r="C1032">
        <f t="shared" si="31"/>
        <v>1020</v>
      </c>
      <c r="D1032" s="10">
        <f t="shared" si="30"/>
        <v>9.4510723595732078E-4</v>
      </c>
    </row>
    <row r="1033" spans="2:4">
      <c r="B1033" s="7">
        <v>45008</v>
      </c>
      <c r="C1033">
        <f t="shared" si="31"/>
        <v>1021</v>
      </c>
      <c r="D1033" s="10">
        <f t="shared" si="30"/>
        <v>9.4505492583002286E-4</v>
      </c>
    </row>
    <row r="1034" spans="2:4">
      <c r="B1034" s="7">
        <v>45009</v>
      </c>
      <c r="C1034">
        <f t="shared" si="31"/>
        <v>1022</v>
      </c>
      <c r="D1034" s="10">
        <f t="shared" si="30"/>
        <v>9.4500261859800422E-4</v>
      </c>
    </row>
    <row r="1035" spans="2:4">
      <c r="B1035" s="7">
        <v>45010</v>
      </c>
      <c r="C1035">
        <f t="shared" si="31"/>
        <v>1023</v>
      </c>
      <c r="D1035" s="10">
        <f t="shared" si="30"/>
        <v>9.4495031426110451E-4</v>
      </c>
    </row>
    <row r="1036" spans="2:4">
      <c r="B1036" s="7">
        <v>45011</v>
      </c>
      <c r="C1036">
        <f t="shared" si="31"/>
        <v>1024</v>
      </c>
      <c r="D1036" s="10">
        <f t="shared" ref="D1036:D1099" si="32">IF(C1036=0,$B$9,($B$9*(1-$B$10)^(C1036/365)))</f>
        <v>9.4489801281916392E-4</v>
      </c>
    </row>
    <row r="1037" spans="2:4">
      <c r="B1037" s="7">
        <v>45012</v>
      </c>
      <c r="C1037">
        <f t="shared" ref="C1037:C1100" si="33">IF(B1037&lt;=$B$6,0,(B1037-$B$6))</f>
        <v>1025</v>
      </c>
      <c r="D1037" s="10">
        <f t="shared" si="32"/>
        <v>9.4484571427202167E-4</v>
      </c>
    </row>
    <row r="1038" spans="2:4">
      <c r="B1038" s="7">
        <v>45013</v>
      </c>
      <c r="C1038">
        <f t="shared" si="33"/>
        <v>1026</v>
      </c>
      <c r="D1038" s="10">
        <f t="shared" si="32"/>
        <v>9.4479341861951783E-4</v>
      </c>
    </row>
    <row r="1039" spans="2:4">
      <c r="B1039" s="7">
        <v>45014</v>
      </c>
      <c r="C1039">
        <f t="shared" si="33"/>
        <v>1027</v>
      </c>
      <c r="D1039" s="10">
        <f t="shared" si="32"/>
        <v>9.4474112586149215E-4</v>
      </c>
    </row>
    <row r="1040" spans="2:4">
      <c r="B1040" s="7">
        <v>45015</v>
      </c>
      <c r="C1040">
        <f t="shared" si="33"/>
        <v>1028</v>
      </c>
      <c r="D1040" s="10">
        <f t="shared" si="32"/>
        <v>9.446888359977844E-4</v>
      </c>
    </row>
    <row r="1041" spans="2:4">
      <c r="B1041" s="7">
        <v>45016</v>
      </c>
      <c r="C1041">
        <f t="shared" si="33"/>
        <v>1029</v>
      </c>
      <c r="D1041" s="10">
        <f t="shared" si="32"/>
        <v>9.4463654902823433E-4</v>
      </c>
    </row>
    <row r="1042" spans="2:4">
      <c r="B1042" s="7">
        <v>45017</v>
      </c>
      <c r="C1042">
        <f t="shared" si="33"/>
        <v>1030</v>
      </c>
      <c r="D1042" s="10">
        <f t="shared" si="32"/>
        <v>9.4458426495268202E-4</v>
      </c>
    </row>
    <row r="1043" spans="2:4">
      <c r="B1043" s="7">
        <v>45018</v>
      </c>
      <c r="C1043">
        <f t="shared" si="33"/>
        <v>1031</v>
      </c>
      <c r="D1043" s="10">
        <f t="shared" si="32"/>
        <v>9.445319837709669E-4</v>
      </c>
    </row>
    <row r="1044" spans="2:4">
      <c r="B1044" s="7">
        <v>45019</v>
      </c>
      <c r="C1044">
        <f t="shared" si="33"/>
        <v>1032</v>
      </c>
      <c r="D1044" s="10">
        <f t="shared" si="32"/>
        <v>9.4447970548292904E-4</v>
      </c>
    </row>
    <row r="1045" spans="2:4">
      <c r="B1045" s="7">
        <v>45020</v>
      </c>
      <c r="C1045">
        <f t="shared" si="33"/>
        <v>1033</v>
      </c>
      <c r="D1045" s="10">
        <f t="shared" si="32"/>
        <v>9.4442743008840821E-4</v>
      </c>
    </row>
    <row r="1046" spans="2:4">
      <c r="B1046" s="7">
        <v>45021</v>
      </c>
      <c r="C1046">
        <f t="shared" si="33"/>
        <v>1034</v>
      </c>
      <c r="D1046" s="10">
        <f t="shared" si="32"/>
        <v>9.4437515758724437E-4</v>
      </c>
    </row>
    <row r="1047" spans="2:4">
      <c r="B1047" s="7">
        <v>45022</v>
      </c>
      <c r="C1047">
        <f t="shared" si="33"/>
        <v>1035</v>
      </c>
      <c r="D1047" s="10">
        <f t="shared" si="32"/>
        <v>9.4432288797927728E-4</v>
      </c>
    </row>
    <row r="1048" spans="2:4">
      <c r="B1048" s="7">
        <v>45023</v>
      </c>
      <c r="C1048">
        <f t="shared" si="33"/>
        <v>1036</v>
      </c>
      <c r="D1048" s="10">
        <f t="shared" si="32"/>
        <v>9.442706212643467E-4</v>
      </c>
    </row>
    <row r="1049" spans="2:4">
      <c r="B1049" s="7">
        <v>45024</v>
      </c>
      <c r="C1049">
        <f t="shared" si="33"/>
        <v>1037</v>
      </c>
      <c r="D1049" s="10">
        <f t="shared" si="32"/>
        <v>9.4421835744229281E-4</v>
      </c>
    </row>
    <row r="1050" spans="2:4">
      <c r="B1050" s="7">
        <v>45025</v>
      </c>
      <c r="C1050">
        <f t="shared" si="33"/>
        <v>1038</v>
      </c>
      <c r="D1050" s="10">
        <f t="shared" si="32"/>
        <v>9.4416609651295515E-4</v>
      </c>
    </row>
    <row r="1051" spans="2:4">
      <c r="B1051" s="7">
        <v>45026</v>
      </c>
      <c r="C1051">
        <f t="shared" si="33"/>
        <v>1039</v>
      </c>
      <c r="D1051" s="10">
        <f t="shared" si="32"/>
        <v>9.441138384761737E-4</v>
      </c>
    </row>
    <row r="1052" spans="2:4">
      <c r="B1052" s="7">
        <v>45027</v>
      </c>
      <c r="C1052">
        <f t="shared" si="33"/>
        <v>1040</v>
      </c>
      <c r="D1052" s="10">
        <f t="shared" si="32"/>
        <v>9.4406158333178863E-4</v>
      </c>
    </row>
    <row r="1053" spans="2:4">
      <c r="B1053" s="7">
        <v>45028</v>
      </c>
      <c r="C1053">
        <f t="shared" si="33"/>
        <v>1041</v>
      </c>
      <c r="D1053" s="10">
        <f t="shared" si="32"/>
        <v>9.440093310796395E-4</v>
      </c>
    </row>
    <row r="1054" spans="2:4">
      <c r="B1054" s="7">
        <v>45029</v>
      </c>
      <c r="C1054">
        <f t="shared" si="33"/>
        <v>1042</v>
      </c>
      <c r="D1054" s="10">
        <f t="shared" si="32"/>
        <v>9.4395708171956638E-4</v>
      </c>
    </row>
    <row r="1055" spans="2:4">
      <c r="B1055" s="7">
        <v>45030</v>
      </c>
      <c r="C1055">
        <f t="shared" si="33"/>
        <v>1043</v>
      </c>
      <c r="D1055" s="10">
        <f t="shared" si="32"/>
        <v>9.4390483525140924E-4</v>
      </c>
    </row>
    <row r="1056" spans="2:4">
      <c r="B1056" s="7">
        <v>45031</v>
      </c>
      <c r="C1056">
        <f t="shared" si="33"/>
        <v>1044</v>
      </c>
      <c r="D1056" s="10">
        <f t="shared" si="32"/>
        <v>9.4385259167500794E-4</v>
      </c>
    </row>
    <row r="1057" spans="2:4">
      <c r="B1057" s="7">
        <v>45032</v>
      </c>
      <c r="C1057">
        <f t="shared" si="33"/>
        <v>1045</v>
      </c>
      <c r="D1057" s="10">
        <f t="shared" si="32"/>
        <v>9.4380035099020257E-4</v>
      </c>
    </row>
    <row r="1058" spans="2:4">
      <c r="B1058" s="7">
        <v>45033</v>
      </c>
      <c r="C1058">
        <f t="shared" si="33"/>
        <v>1046</v>
      </c>
      <c r="D1058" s="10">
        <f t="shared" si="32"/>
        <v>9.4374811319683288E-4</v>
      </c>
    </row>
    <row r="1059" spans="2:4">
      <c r="B1059" s="7">
        <v>45034</v>
      </c>
      <c r="C1059">
        <f t="shared" si="33"/>
        <v>1047</v>
      </c>
      <c r="D1059" s="10">
        <f t="shared" si="32"/>
        <v>9.4369587829473895E-4</v>
      </c>
    </row>
    <row r="1060" spans="2:4">
      <c r="B1060" s="7">
        <v>45035</v>
      </c>
      <c r="C1060">
        <f t="shared" si="33"/>
        <v>1048</v>
      </c>
      <c r="D1060" s="10">
        <f t="shared" si="32"/>
        <v>9.4364364628376064E-4</v>
      </c>
    </row>
    <row r="1061" spans="2:4">
      <c r="B1061" s="7">
        <v>45036</v>
      </c>
      <c r="C1061">
        <f t="shared" si="33"/>
        <v>1049</v>
      </c>
      <c r="D1061" s="10">
        <f t="shared" si="32"/>
        <v>9.4359141716373804E-4</v>
      </c>
    </row>
    <row r="1062" spans="2:4">
      <c r="B1062" s="7">
        <v>45037</v>
      </c>
      <c r="C1062">
        <f t="shared" si="33"/>
        <v>1050</v>
      </c>
      <c r="D1062" s="10">
        <f t="shared" si="32"/>
        <v>9.4353919093451122E-4</v>
      </c>
    </row>
    <row r="1063" spans="2:4">
      <c r="B1063" s="7">
        <v>45038</v>
      </c>
      <c r="C1063">
        <f t="shared" si="33"/>
        <v>1051</v>
      </c>
      <c r="D1063" s="10">
        <f t="shared" si="32"/>
        <v>9.4348696759592005E-4</v>
      </c>
    </row>
    <row r="1064" spans="2:4">
      <c r="B1064" s="7">
        <v>45039</v>
      </c>
      <c r="C1064">
        <f t="shared" si="33"/>
        <v>1052</v>
      </c>
      <c r="D1064" s="10">
        <f t="shared" si="32"/>
        <v>9.434347471478045E-4</v>
      </c>
    </row>
    <row r="1065" spans="2:4">
      <c r="B1065" s="7">
        <v>45040</v>
      </c>
      <c r="C1065">
        <f t="shared" si="33"/>
        <v>1053</v>
      </c>
      <c r="D1065" s="10">
        <f t="shared" si="32"/>
        <v>9.4338252959000476E-4</v>
      </c>
    </row>
    <row r="1066" spans="2:4">
      <c r="B1066" s="7">
        <v>45041</v>
      </c>
      <c r="C1066">
        <f t="shared" si="33"/>
        <v>1054</v>
      </c>
      <c r="D1066" s="10">
        <f t="shared" si="32"/>
        <v>9.433303149223608E-4</v>
      </c>
    </row>
    <row r="1067" spans="2:4">
      <c r="B1067" s="7">
        <v>45042</v>
      </c>
      <c r="C1067">
        <f t="shared" si="33"/>
        <v>1055</v>
      </c>
      <c r="D1067" s="10">
        <f t="shared" si="32"/>
        <v>9.4327810314471237E-4</v>
      </c>
    </row>
    <row r="1068" spans="2:4">
      <c r="B1068" s="7">
        <v>45043</v>
      </c>
      <c r="C1068">
        <f t="shared" si="33"/>
        <v>1056</v>
      </c>
      <c r="D1068" s="10">
        <f t="shared" si="32"/>
        <v>9.4322589425689999E-4</v>
      </c>
    </row>
    <row r="1069" spans="2:4">
      <c r="B1069" s="7">
        <v>45044</v>
      </c>
      <c r="C1069">
        <f t="shared" si="33"/>
        <v>1057</v>
      </c>
      <c r="D1069" s="10">
        <f t="shared" si="32"/>
        <v>9.4317368825876341E-4</v>
      </c>
    </row>
    <row r="1070" spans="2:4">
      <c r="B1070" s="7">
        <v>45045</v>
      </c>
      <c r="C1070">
        <f t="shared" si="33"/>
        <v>1058</v>
      </c>
      <c r="D1070" s="10">
        <f t="shared" si="32"/>
        <v>9.4312148515014271E-4</v>
      </c>
    </row>
    <row r="1071" spans="2:4">
      <c r="B1071" s="7">
        <v>45046</v>
      </c>
      <c r="C1071">
        <f t="shared" si="33"/>
        <v>1059</v>
      </c>
      <c r="D1071" s="10">
        <f t="shared" si="32"/>
        <v>9.4306928493087798E-4</v>
      </c>
    </row>
    <row r="1072" spans="2:4">
      <c r="B1072" s="7">
        <v>45047</v>
      </c>
      <c r="C1072">
        <f t="shared" si="33"/>
        <v>1060</v>
      </c>
      <c r="D1072" s="10">
        <f t="shared" si="32"/>
        <v>9.4301708760080941E-4</v>
      </c>
    </row>
    <row r="1073" spans="2:4">
      <c r="B1073" s="7">
        <v>45048</v>
      </c>
      <c r="C1073">
        <f t="shared" si="33"/>
        <v>1061</v>
      </c>
      <c r="D1073" s="10">
        <f t="shared" si="32"/>
        <v>9.4296489315977695E-4</v>
      </c>
    </row>
    <row r="1074" spans="2:4">
      <c r="B1074" s="7">
        <v>45049</v>
      </c>
      <c r="C1074">
        <f t="shared" si="33"/>
        <v>1062</v>
      </c>
      <c r="D1074" s="10">
        <f t="shared" si="32"/>
        <v>9.4291270160762081E-4</v>
      </c>
    </row>
    <row r="1075" spans="2:4">
      <c r="B1075" s="7">
        <v>45050</v>
      </c>
      <c r="C1075">
        <f t="shared" si="33"/>
        <v>1063</v>
      </c>
      <c r="D1075" s="10">
        <f t="shared" si="32"/>
        <v>9.4286051294418085E-4</v>
      </c>
    </row>
    <row r="1076" spans="2:4">
      <c r="B1076" s="7">
        <v>45051</v>
      </c>
      <c r="C1076">
        <f t="shared" si="33"/>
        <v>1064</v>
      </c>
      <c r="D1076" s="10">
        <f t="shared" si="32"/>
        <v>9.4280832716929757E-4</v>
      </c>
    </row>
    <row r="1077" spans="2:4">
      <c r="B1077" s="7">
        <v>45052</v>
      </c>
      <c r="C1077">
        <f t="shared" si="33"/>
        <v>1065</v>
      </c>
      <c r="D1077" s="10">
        <f t="shared" si="32"/>
        <v>9.4275614428281074E-4</v>
      </c>
    </row>
    <row r="1078" spans="2:4">
      <c r="B1078" s="7">
        <v>45053</v>
      </c>
      <c r="C1078">
        <f t="shared" si="33"/>
        <v>1066</v>
      </c>
      <c r="D1078" s="10">
        <f t="shared" si="32"/>
        <v>9.4270396428456076E-4</v>
      </c>
    </row>
    <row r="1079" spans="2:4">
      <c r="B1079" s="7">
        <v>45054</v>
      </c>
      <c r="C1079">
        <f t="shared" si="33"/>
        <v>1067</v>
      </c>
      <c r="D1079" s="10">
        <f t="shared" si="32"/>
        <v>9.426517871743876E-4</v>
      </c>
    </row>
    <row r="1080" spans="2:4">
      <c r="B1080" s="7">
        <v>45055</v>
      </c>
      <c r="C1080">
        <f t="shared" si="33"/>
        <v>1068</v>
      </c>
      <c r="D1080" s="10">
        <f t="shared" si="32"/>
        <v>9.4259961295213145E-4</v>
      </c>
    </row>
    <row r="1081" spans="2:4">
      <c r="B1081" s="7">
        <v>45056</v>
      </c>
      <c r="C1081">
        <f t="shared" si="33"/>
        <v>1069</v>
      </c>
      <c r="D1081" s="10">
        <f t="shared" si="32"/>
        <v>9.425474416176325E-4</v>
      </c>
    </row>
    <row r="1082" spans="2:4">
      <c r="B1082" s="7">
        <v>45057</v>
      </c>
      <c r="C1082">
        <f t="shared" si="33"/>
        <v>1070</v>
      </c>
      <c r="D1082" s="10">
        <f t="shared" si="32"/>
        <v>9.4249527317073094E-4</v>
      </c>
    </row>
    <row r="1083" spans="2:4">
      <c r="B1083" s="7">
        <v>45058</v>
      </c>
      <c r="C1083">
        <f t="shared" si="33"/>
        <v>1071</v>
      </c>
      <c r="D1083" s="10">
        <f t="shared" si="32"/>
        <v>9.4244310761126685E-4</v>
      </c>
    </row>
    <row r="1084" spans="2:4">
      <c r="B1084" s="7">
        <v>45059</v>
      </c>
      <c r="C1084">
        <f t="shared" si="33"/>
        <v>1072</v>
      </c>
      <c r="D1084" s="10">
        <f t="shared" si="32"/>
        <v>9.4239094493908041E-4</v>
      </c>
    </row>
    <row r="1085" spans="2:4">
      <c r="B1085" s="7">
        <v>45060</v>
      </c>
      <c r="C1085">
        <f t="shared" si="33"/>
        <v>1073</v>
      </c>
      <c r="D1085" s="10">
        <f t="shared" si="32"/>
        <v>9.4233878515401193E-4</v>
      </c>
    </row>
    <row r="1086" spans="2:4">
      <c r="B1086" s="7">
        <v>45061</v>
      </c>
      <c r="C1086">
        <f t="shared" si="33"/>
        <v>1074</v>
      </c>
      <c r="D1086" s="10">
        <f t="shared" si="32"/>
        <v>9.4228662825590159E-4</v>
      </c>
    </row>
    <row r="1087" spans="2:4">
      <c r="B1087" s="7">
        <v>45062</v>
      </c>
      <c r="C1087">
        <f t="shared" si="33"/>
        <v>1075</v>
      </c>
      <c r="D1087" s="10">
        <f t="shared" si="32"/>
        <v>9.4223447424458958E-4</v>
      </c>
    </row>
    <row r="1088" spans="2:4">
      <c r="B1088" s="7">
        <v>45063</v>
      </c>
      <c r="C1088">
        <f t="shared" si="33"/>
        <v>1076</v>
      </c>
      <c r="D1088" s="10">
        <f t="shared" si="32"/>
        <v>9.4218232311991609E-4</v>
      </c>
    </row>
    <row r="1089" spans="2:4">
      <c r="B1089" s="7">
        <v>45064</v>
      </c>
      <c r="C1089">
        <f t="shared" si="33"/>
        <v>1077</v>
      </c>
      <c r="D1089" s="10">
        <f t="shared" si="32"/>
        <v>9.4213017488172142E-4</v>
      </c>
    </row>
    <row r="1090" spans="2:4">
      <c r="B1090" s="7">
        <v>45065</v>
      </c>
      <c r="C1090">
        <f t="shared" si="33"/>
        <v>1078</v>
      </c>
      <c r="D1090" s="10">
        <f t="shared" si="32"/>
        <v>9.4207802952984564E-4</v>
      </c>
    </row>
    <row r="1091" spans="2:4">
      <c r="B1091" s="7">
        <v>45066</v>
      </c>
      <c r="C1091">
        <f t="shared" si="33"/>
        <v>1079</v>
      </c>
      <c r="D1091" s="10">
        <f t="shared" si="32"/>
        <v>9.4202588706412916E-4</v>
      </c>
    </row>
    <row r="1092" spans="2:4">
      <c r="B1092" s="7">
        <v>45067</v>
      </c>
      <c r="C1092">
        <f t="shared" si="33"/>
        <v>1080</v>
      </c>
      <c r="D1092" s="10">
        <f t="shared" si="32"/>
        <v>9.4197374748441218E-4</v>
      </c>
    </row>
    <row r="1093" spans="2:4">
      <c r="B1093" s="7">
        <v>45068</v>
      </c>
      <c r="C1093">
        <f t="shared" si="33"/>
        <v>1081</v>
      </c>
      <c r="D1093" s="10">
        <f t="shared" si="32"/>
        <v>9.4192161079053509E-4</v>
      </c>
    </row>
    <row r="1094" spans="2:4">
      <c r="B1094" s="7">
        <v>45069</v>
      </c>
      <c r="C1094">
        <f t="shared" si="33"/>
        <v>1082</v>
      </c>
      <c r="D1094" s="10">
        <f t="shared" si="32"/>
        <v>9.4186947698233798E-4</v>
      </c>
    </row>
    <row r="1095" spans="2:4">
      <c r="B1095" s="7">
        <v>45070</v>
      </c>
      <c r="C1095">
        <f t="shared" si="33"/>
        <v>1083</v>
      </c>
      <c r="D1095" s="10">
        <f t="shared" si="32"/>
        <v>9.4181734605966103E-4</v>
      </c>
    </row>
    <row r="1096" spans="2:4">
      <c r="B1096" s="7">
        <v>45071</v>
      </c>
      <c r="C1096">
        <f t="shared" si="33"/>
        <v>1084</v>
      </c>
      <c r="D1096" s="10">
        <f t="shared" si="32"/>
        <v>9.4176521802234498E-4</v>
      </c>
    </row>
    <row r="1097" spans="2:4">
      <c r="B1097" s="7">
        <v>45072</v>
      </c>
      <c r="C1097">
        <f t="shared" si="33"/>
        <v>1085</v>
      </c>
      <c r="D1097" s="10">
        <f t="shared" si="32"/>
        <v>9.4171309287022968E-4</v>
      </c>
    </row>
    <row r="1098" spans="2:4">
      <c r="B1098" s="7">
        <v>45073</v>
      </c>
      <c r="C1098">
        <f t="shared" si="33"/>
        <v>1086</v>
      </c>
      <c r="D1098" s="10">
        <f t="shared" si="32"/>
        <v>9.4166097060315555E-4</v>
      </c>
    </row>
    <row r="1099" spans="2:4">
      <c r="B1099" s="7">
        <v>45074</v>
      </c>
      <c r="C1099">
        <f t="shared" si="33"/>
        <v>1087</v>
      </c>
      <c r="D1099" s="10">
        <f t="shared" si="32"/>
        <v>9.416088512209631E-4</v>
      </c>
    </row>
    <row r="1100" spans="2:4">
      <c r="B1100" s="7">
        <v>45075</v>
      </c>
      <c r="C1100">
        <f t="shared" si="33"/>
        <v>1088</v>
      </c>
      <c r="D1100" s="10">
        <f t="shared" ref="D1100:D1163" si="34">IF(C1100=0,$B$9,($B$9*(1-$B$10)^(C1100/365)))</f>
        <v>9.4155673472349241E-4</v>
      </c>
    </row>
    <row r="1101" spans="2:4">
      <c r="B1101" s="7">
        <v>45076</v>
      </c>
      <c r="C1101">
        <f t="shared" ref="C1101:C1164" si="35">IF(B1101&lt;=$B$6,0,(B1101-$B$6))</f>
        <v>1089</v>
      </c>
      <c r="D1101" s="10">
        <f t="shared" si="34"/>
        <v>9.415046211105841E-4</v>
      </c>
    </row>
    <row r="1102" spans="2:4">
      <c r="B1102" s="7">
        <v>45077</v>
      </c>
      <c r="C1102">
        <f t="shared" si="35"/>
        <v>1090</v>
      </c>
      <c r="D1102" s="10">
        <f t="shared" si="34"/>
        <v>9.4145251038207825E-4</v>
      </c>
    </row>
    <row r="1103" spans="2:4">
      <c r="B1103" s="7">
        <v>45078</v>
      </c>
      <c r="C1103">
        <f t="shared" si="35"/>
        <v>1091</v>
      </c>
      <c r="D1103" s="10">
        <f t="shared" si="34"/>
        <v>9.4140040253781537E-4</v>
      </c>
    </row>
    <row r="1104" spans="2:4">
      <c r="B1104" s="7">
        <v>45079</v>
      </c>
      <c r="C1104">
        <f t="shared" si="35"/>
        <v>1092</v>
      </c>
      <c r="D1104" s="10">
        <f t="shared" si="34"/>
        <v>9.4134829757763566E-4</v>
      </c>
    </row>
    <row r="1105" spans="2:4">
      <c r="B1105" s="7">
        <v>45080</v>
      </c>
      <c r="C1105">
        <f t="shared" si="35"/>
        <v>1093</v>
      </c>
      <c r="D1105" s="10">
        <f t="shared" si="34"/>
        <v>9.4129619550137962E-4</v>
      </c>
    </row>
    <row r="1106" spans="2:4">
      <c r="B1106" s="7">
        <v>45081</v>
      </c>
      <c r="C1106">
        <f t="shared" si="35"/>
        <v>1094</v>
      </c>
      <c r="D1106" s="10">
        <f t="shared" si="34"/>
        <v>9.4124409630888767E-4</v>
      </c>
    </row>
    <row r="1107" spans="2:4">
      <c r="B1107" s="7">
        <v>45082</v>
      </c>
      <c r="C1107">
        <f t="shared" si="35"/>
        <v>1095</v>
      </c>
      <c r="D1107" s="10">
        <f t="shared" si="34"/>
        <v>9.4119199999999998E-4</v>
      </c>
    </row>
    <row r="1108" spans="2:4">
      <c r="B1108" s="7">
        <v>45083</v>
      </c>
      <c r="C1108">
        <f t="shared" si="35"/>
        <v>1096</v>
      </c>
      <c r="D1108" s="10">
        <f t="shared" si="34"/>
        <v>9.4113990657455719E-4</v>
      </c>
    </row>
    <row r="1109" spans="2:4">
      <c r="B1109" s="7">
        <v>45084</v>
      </c>
      <c r="C1109">
        <f t="shared" si="35"/>
        <v>1097</v>
      </c>
      <c r="D1109" s="10">
        <f t="shared" si="34"/>
        <v>9.410878160323996E-4</v>
      </c>
    </row>
    <row r="1110" spans="2:4">
      <c r="B1110" s="7">
        <v>45085</v>
      </c>
      <c r="C1110">
        <f t="shared" si="35"/>
        <v>1098</v>
      </c>
      <c r="D1110" s="10">
        <f t="shared" si="34"/>
        <v>9.4103572837336759E-4</v>
      </c>
    </row>
    <row r="1111" spans="2:4">
      <c r="B1111" s="7">
        <v>45086</v>
      </c>
      <c r="C1111">
        <f t="shared" si="35"/>
        <v>1099</v>
      </c>
      <c r="D1111" s="10">
        <f t="shared" si="34"/>
        <v>9.409836435973017E-4</v>
      </c>
    </row>
    <row r="1112" spans="2:4">
      <c r="B1112" s="7">
        <v>45087</v>
      </c>
      <c r="C1112">
        <f t="shared" si="35"/>
        <v>1100</v>
      </c>
      <c r="D1112" s="10">
        <f t="shared" si="34"/>
        <v>9.4093156170404221E-4</v>
      </c>
    </row>
    <row r="1113" spans="2:4">
      <c r="B1113" s="7">
        <v>45088</v>
      </c>
      <c r="C1113">
        <f t="shared" si="35"/>
        <v>1101</v>
      </c>
      <c r="D1113" s="10">
        <f t="shared" si="34"/>
        <v>9.4087948269342976E-4</v>
      </c>
    </row>
    <row r="1114" spans="2:4">
      <c r="B1114" s="7">
        <v>45089</v>
      </c>
      <c r="C1114">
        <f t="shared" si="35"/>
        <v>1102</v>
      </c>
      <c r="D1114" s="10">
        <f t="shared" si="34"/>
        <v>9.4082740656530463E-4</v>
      </c>
    </row>
    <row r="1115" spans="2:4">
      <c r="B1115" s="7">
        <v>45090</v>
      </c>
      <c r="C1115">
        <f t="shared" si="35"/>
        <v>1103</v>
      </c>
      <c r="D1115" s="10">
        <f t="shared" si="34"/>
        <v>9.4077533331950723E-4</v>
      </c>
    </row>
    <row r="1116" spans="2:4">
      <c r="B1116" s="7">
        <v>45091</v>
      </c>
      <c r="C1116">
        <f t="shared" si="35"/>
        <v>1104</v>
      </c>
      <c r="D1116" s="10">
        <f t="shared" si="34"/>
        <v>9.4072326295587829E-4</v>
      </c>
    </row>
    <row r="1117" spans="2:4">
      <c r="B1117" s="7">
        <v>45092</v>
      </c>
      <c r="C1117">
        <f t="shared" si="35"/>
        <v>1105</v>
      </c>
      <c r="D1117" s="10">
        <f t="shared" si="34"/>
        <v>9.4067119547425811E-4</v>
      </c>
    </row>
    <row r="1118" spans="2:4">
      <c r="B1118" s="7">
        <v>45093</v>
      </c>
      <c r="C1118">
        <f t="shared" si="35"/>
        <v>1106</v>
      </c>
      <c r="D1118" s="10">
        <f t="shared" si="34"/>
        <v>9.406191308744871E-4</v>
      </c>
    </row>
    <row r="1119" spans="2:4">
      <c r="B1119" s="7">
        <v>45094</v>
      </c>
      <c r="C1119">
        <f t="shared" si="35"/>
        <v>1107</v>
      </c>
      <c r="D1119" s="10">
        <f t="shared" si="34"/>
        <v>9.4056706915640587E-4</v>
      </c>
    </row>
    <row r="1120" spans="2:4">
      <c r="B1120" s="7">
        <v>45095</v>
      </c>
      <c r="C1120">
        <f t="shared" si="35"/>
        <v>1108</v>
      </c>
      <c r="D1120" s="10">
        <f t="shared" si="34"/>
        <v>9.4051501031985495E-4</v>
      </c>
    </row>
    <row r="1121" spans="2:4">
      <c r="B1121" s="7">
        <v>45096</v>
      </c>
      <c r="C1121">
        <f t="shared" si="35"/>
        <v>1109</v>
      </c>
      <c r="D1121" s="10">
        <f t="shared" si="34"/>
        <v>9.4046295436467473E-4</v>
      </c>
    </row>
    <row r="1122" spans="2:4">
      <c r="B1122" s="7">
        <v>45097</v>
      </c>
      <c r="C1122">
        <f t="shared" si="35"/>
        <v>1110</v>
      </c>
      <c r="D1122" s="10">
        <f t="shared" si="34"/>
        <v>9.4041090129070594E-4</v>
      </c>
    </row>
    <row r="1123" spans="2:4">
      <c r="B1123" s="7">
        <v>45098</v>
      </c>
      <c r="C1123">
        <f t="shared" si="35"/>
        <v>1111</v>
      </c>
      <c r="D1123" s="10">
        <f t="shared" si="34"/>
        <v>9.403588510977889E-4</v>
      </c>
    </row>
    <row r="1124" spans="2:4">
      <c r="B1124" s="7">
        <v>45099</v>
      </c>
      <c r="C1124">
        <f t="shared" si="35"/>
        <v>1112</v>
      </c>
      <c r="D1124" s="10">
        <f t="shared" si="34"/>
        <v>9.403068037857642E-4</v>
      </c>
    </row>
    <row r="1125" spans="2:4">
      <c r="B1125" s="7">
        <v>45100</v>
      </c>
      <c r="C1125">
        <f t="shared" si="35"/>
        <v>1113</v>
      </c>
      <c r="D1125" s="10">
        <f t="shared" si="34"/>
        <v>9.4025475935447249E-4</v>
      </c>
    </row>
    <row r="1126" spans="2:4">
      <c r="B1126" s="7">
        <v>45101</v>
      </c>
      <c r="C1126">
        <f t="shared" si="35"/>
        <v>1114</v>
      </c>
      <c r="D1126" s="10">
        <f t="shared" si="34"/>
        <v>9.4020271780375405E-4</v>
      </c>
    </row>
    <row r="1127" spans="2:4">
      <c r="B1127" s="7">
        <v>45102</v>
      </c>
      <c r="C1127">
        <f t="shared" si="35"/>
        <v>1115</v>
      </c>
      <c r="D1127" s="10">
        <f t="shared" si="34"/>
        <v>9.4015067913344984E-4</v>
      </c>
    </row>
    <row r="1128" spans="2:4">
      <c r="B1128" s="7">
        <v>45103</v>
      </c>
      <c r="C1128">
        <f t="shared" si="35"/>
        <v>1116</v>
      </c>
      <c r="D1128" s="10">
        <f t="shared" si="34"/>
        <v>9.4009864334340014E-4</v>
      </c>
    </row>
    <row r="1129" spans="2:4">
      <c r="B1129" s="7">
        <v>45104</v>
      </c>
      <c r="C1129">
        <f t="shared" si="35"/>
        <v>1117</v>
      </c>
      <c r="D1129" s="10">
        <f t="shared" si="34"/>
        <v>9.4004661043344559E-4</v>
      </c>
    </row>
    <row r="1130" spans="2:4">
      <c r="B1130" s="7">
        <v>45105</v>
      </c>
      <c r="C1130">
        <f t="shared" si="35"/>
        <v>1118</v>
      </c>
      <c r="D1130" s="10">
        <f t="shared" si="34"/>
        <v>9.3999458040342691E-4</v>
      </c>
    </row>
    <row r="1131" spans="2:4">
      <c r="B1131" s="7">
        <v>45106</v>
      </c>
      <c r="C1131">
        <f t="shared" si="35"/>
        <v>1119</v>
      </c>
      <c r="D1131" s="10">
        <f t="shared" si="34"/>
        <v>9.3994255325318451E-4</v>
      </c>
    </row>
    <row r="1132" spans="2:4">
      <c r="B1132" s="7">
        <v>45107</v>
      </c>
      <c r="C1132">
        <f t="shared" si="35"/>
        <v>1120</v>
      </c>
      <c r="D1132" s="10">
        <f t="shared" si="34"/>
        <v>9.3989052898255923E-4</v>
      </c>
    </row>
    <row r="1133" spans="2:4">
      <c r="B1133" s="7">
        <v>45108</v>
      </c>
      <c r="C1133">
        <f t="shared" si="35"/>
        <v>1121</v>
      </c>
      <c r="D1133" s="10">
        <f t="shared" si="34"/>
        <v>9.3983850759139158E-4</v>
      </c>
    </row>
    <row r="1134" spans="2:4">
      <c r="B1134" s="7">
        <v>45109</v>
      </c>
      <c r="C1134">
        <f t="shared" si="35"/>
        <v>1122</v>
      </c>
      <c r="D1134" s="10">
        <f t="shared" si="34"/>
        <v>9.3978648907952207E-4</v>
      </c>
    </row>
    <row r="1135" spans="2:4">
      <c r="B1135" s="7">
        <v>45110</v>
      </c>
      <c r="C1135">
        <f t="shared" si="35"/>
        <v>1123</v>
      </c>
      <c r="D1135" s="10">
        <f t="shared" si="34"/>
        <v>9.3973447344679144E-4</v>
      </c>
    </row>
    <row r="1136" spans="2:4">
      <c r="B1136" s="7">
        <v>45111</v>
      </c>
      <c r="C1136">
        <f t="shared" si="35"/>
        <v>1124</v>
      </c>
      <c r="D1136" s="10">
        <f t="shared" si="34"/>
        <v>9.396824606930402E-4</v>
      </c>
    </row>
    <row r="1137" spans="2:4">
      <c r="B1137" s="7">
        <v>45112</v>
      </c>
      <c r="C1137">
        <f t="shared" si="35"/>
        <v>1125</v>
      </c>
      <c r="D1137" s="10">
        <f t="shared" si="34"/>
        <v>9.396304508181093E-4</v>
      </c>
    </row>
    <row r="1138" spans="2:4">
      <c r="B1138" s="7">
        <v>45113</v>
      </c>
      <c r="C1138">
        <f t="shared" si="35"/>
        <v>1126</v>
      </c>
      <c r="D1138" s="10">
        <f t="shared" si="34"/>
        <v>9.3957844382183914E-4</v>
      </c>
    </row>
    <row r="1139" spans="2:4">
      <c r="B1139" s="7">
        <v>45114</v>
      </c>
      <c r="C1139">
        <f t="shared" si="35"/>
        <v>1127</v>
      </c>
      <c r="D1139" s="10">
        <f t="shared" si="34"/>
        <v>9.3952643970407045E-4</v>
      </c>
    </row>
    <row r="1140" spans="2:4">
      <c r="B1140" s="7">
        <v>45115</v>
      </c>
      <c r="C1140">
        <f t="shared" si="35"/>
        <v>1128</v>
      </c>
      <c r="D1140" s="10">
        <f t="shared" si="34"/>
        <v>9.3947443846464408E-4</v>
      </c>
    </row>
    <row r="1141" spans="2:4">
      <c r="B1141" s="7">
        <v>45116</v>
      </c>
      <c r="C1141">
        <f t="shared" si="35"/>
        <v>1129</v>
      </c>
      <c r="D1141" s="10">
        <f t="shared" si="34"/>
        <v>9.3942244010340053E-4</v>
      </c>
    </row>
    <row r="1142" spans="2:4">
      <c r="B1142" s="7">
        <v>45117</v>
      </c>
      <c r="C1142">
        <f t="shared" si="35"/>
        <v>1130</v>
      </c>
      <c r="D1142" s="10">
        <f t="shared" si="34"/>
        <v>9.3937044462018044E-4</v>
      </c>
    </row>
    <row r="1143" spans="2:4">
      <c r="B1143" s="7">
        <v>45118</v>
      </c>
      <c r="C1143">
        <f t="shared" si="35"/>
        <v>1131</v>
      </c>
      <c r="D1143" s="10">
        <f t="shared" si="34"/>
        <v>9.3931845201482473E-4</v>
      </c>
    </row>
    <row r="1144" spans="2:4">
      <c r="B1144" s="7">
        <v>45119</v>
      </c>
      <c r="C1144">
        <f t="shared" si="35"/>
        <v>1132</v>
      </c>
      <c r="D1144" s="10">
        <f t="shared" si="34"/>
        <v>9.3926646228717394E-4</v>
      </c>
    </row>
    <row r="1145" spans="2:4">
      <c r="B1145" s="7">
        <v>45120</v>
      </c>
      <c r="C1145">
        <f t="shared" si="35"/>
        <v>1133</v>
      </c>
      <c r="D1145" s="10">
        <f t="shared" si="34"/>
        <v>9.3921447543706879E-4</v>
      </c>
    </row>
    <row r="1146" spans="2:4">
      <c r="B1146" s="7">
        <v>45121</v>
      </c>
      <c r="C1146">
        <f t="shared" si="35"/>
        <v>1134</v>
      </c>
      <c r="D1146" s="10">
        <f t="shared" si="34"/>
        <v>9.3916249146435034E-4</v>
      </c>
    </row>
    <row r="1147" spans="2:4">
      <c r="B1147" s="7">
        <v>45122</v>
      </c>
      <c r="C1147">
        <f t="shared" si="35"/>
        <v>1135</v>
      </c>
      <c r="D1147" s="10">
        <f t="shared" si="34"/>
        <v>9.3911051036885877E-4</v>
      </c>
    </row>
    <row r="1148" spans="2:4">
      <c r="B1148" s="7">
        <v>45123</v>
      </c>
      <c r="C1148">
        <f t="shared" si="35"/>
        <v>1136</v>
      </c>
      <c r="D1148" s="10">
        <f t="shared" si="34"/>
        <v>9.3905853215043536E-4</v>
      </c>
    </row>
    <row r="1149" spans="2:4">
      <c r="B1149" s="7">
        <v>45124</v>
      </c>
      <c r="C1149">
        <f t="shared" si="35"/>
        <v>1137</v>
      </c>
      <c r="D1149" s="10">
        <f t="shared" si="34"/>
        <v>9.3900655680892041E-4</v>
      </c>
    </row>
    <row r="1150" spans="2:4">
      <c r="B1150" s="7">
        <v>45125</v>
      </c>
      <c r="C1150">
        <f t="shared" si="35"/>
        <v>1138</v>
      </c>
      <c r="D1150" s="10">
        <f t="shared" si="34"/>
        <v>9.3895458434415519E-4</v>
      </c>
    </row>
    <row r="1151" spans="2:4">
      <c r="B1151" s="7">
        <v>45126</v>
      </c>
      <c r="C1151">
        <f t="shared" si="35"/>
        <v>1139</v>
      </c>
      <c r="D1151" s="10">
        <f t="shared" si="34"/>
        <v>9.3890261475598009E-4</v>
      </c>
    </row>
    <row r="1152" spans="2:4">
      <c r="B1152" s="7">
        <v>45127</v>
      </c>
      <c r="C1152">
        <f t="shared" si="35"/>
        <v>1140</v>
      </c>
      <c r="D1152" s="10">
        <f t="shared" si="34"/>
        <v>9.3885064804423597E-4</v>
      </c>
    </row>
    <row r="1153" spans="2:4">
      <c r="B1153" s="7">
        <v>45128</v>
      </c>
      <c r="C1153">
        <f t="shared" si="35"/>
        <v>1141</v>
      </c>
      <c r="D1153" s="10">
        <f t="shared" si="34"/>
        <v>9.3879868420876367E-4</v>
      </c>
    </row>
    <row r="1154" spans="2:4">
      <c r="B1154" s="7">
        <v>45129</v>
      </c>
      <c r="C1154">
        <f t="shared" si="35"/>
        <v>1142</v>
      </c>
      <c r="D1154" s="10">
        <f t="shared" si="34"/>
        <v>9.3874672324940401E-4</v>
      </c>
    </row>
    <row r="1155" spans="2:4">
      <c r="B1155" s="7">
        <v>45130</v>
      </c>
      <c r="C1155">
        <f t="shared" si="35"/>
        <v>1143</v>
      </c>
      <c r="D1155" s="10">
        <f t="shared" si="34"/>
        <v>9.3869476516599785E-4</v>
      </c>
    </row>
    <row r="1156" spans="2:4">
      <c r="B1156" s="7">
        <v>45131</v>
      </c>
      <c r="C1156">
        <f t="shared" si="35"/>
        <v>1144</v>
      </c>
      <c r="D1156" s="10">
        <f t="shared" si="34"/>
        <v>9.3864280995838579E-4</v>
      </c>
    </row>
    <row r="1157" spans="2:4">
      <c r="B1157" s="7">
        <v>45132</v>
      </c>
      <c r="C1157">
        <f t="shared" si="35"/>
        <v>1145</v>
      </c>
      <c r="D1157" s="10">
        <f t="shared" si="34"/>
        <v>9.3859085762640891E-4</v>
      </c>
    </row>
    <row r="1158" spans="2:4">
      <c r="B1158" s="7">
        <v>45133</v>
      </c>
      <c r="C1158">
        <f t="shared" si="35"/>
        <v>1146</v>
      </c>
      <c r="D1158" s="10">
        <f t="shared" si="34"/>
        <v>9.3853890816990792E-4</v>
      </c>
    </row>
    <row r="1159" spans="2:4">
      <c r="B1159" s="7">
        <v>45134</v>
      </c>
      <c r="C1159">
        <f t="shared" si="35"/>
        <v>1147</v>
      </c>
      <c r="D1159" s="10">
        <f t="shared" si="34"/>
        <v>9.3848696158872378E-4</v>
      </c>
    </row>
    <row r="1160" spans="2:4">
      <c r="B1160" s="7">
        <v>45135</v>
      </c>
      <c r="C1160">
        <f t="shared" si="35"/>
        <v>1148</v>
      </c>
      <c r="D1160" s="10">
        <f t="shared" si="34"/>
        <v>9.3843501788269722E-4</v>
      </c>
    </row>
    <row r="1161" spans="2:4">
      <c r="B1161" s="7">
        <v>45136</v>
      </c>
      <c r="C1161">
        <f t="shared" si="35"/>
        <v>1149</v>
      </c>
      <c r="D1161" s="10">
        <f t="shared" si="34"/>
        <v>9.3838307705166918E-4</v>
      </c>
    </row>
    <row r="1162" spans="2:4">
      <c r="B1162" s="7">
        <v>45137</v>
      </c>
      <c r="C1162">
        <f t="shared" si="35"/>
        <v>1150</v>
      </c>
      <c r="D1162" s="10">
        <f t="shared" si="34"/>
        <v>9.383311390954804E-4</v>
      </c>
    </row>
    <row r="1163" spans="2:4">
      <c r="B1163" s="7">
        <v>45138</v>
      </c>
      <c r="C1163">
        <f t="shared" si="35"/>
        <v>1151</v>
      </c>
      <c r="D1163" s="10">
        <f t="shared" si="34"/>
        <v>9.3827920401397193E-4</v>
      </c>
    </row>
    <row r="1164" spans="2:4">
      <c r="B1164" s="7">
        <v>45139</v>
      </c>
      <c r="C1164">
        <f t="shared" si="35"/>
        <v>1152</v>
      </c>
      <c r="D1164" s="10">
        <f t="shared" ref="D1164:D1227" si="36">IF(C1164=0,$B$9,($B$9*(1-$B$10)^(C1164/365)))</f>
        <v>9.382272718069845E-4</v>
      </c>
    </row>
    <row r="1165" spans="2:4">
      <c r="B1165" s="7">
        <v>45140</v>
      </c>
      <c r="C1165">
        <f t="shared" ref="C1165:C1228" si="37">IF(B1165&lt;=$B$6,0,(B1165-$B$6))</f>
        <v>1153</v>
      </c>
      <c r="D1165" s="10">
        <f t="shared" si="36"/>
        <v>9.3817534247435917E-4</v>
      </c>
    </row>
    <row r="1166" spans="2:4">
      <c r="B1166" s="7">
        <v>45141</v>
      </c>
      <c r="C1166">
        <f t="shared" si="37"/>
        <v>1154</v>
      </c>
      <c r="D1166" s="10">
        <f t="shared" si="36"/>
        <v>9.3812341601593689E-4</v>
      </c>
    </row>
    <row r="1167" spans="2:4">
      <c r="B1167" s="7">
        <v>45142</v>
      </c>
      <c r="C1167">
        <f t="shared" si="37"/>
        <v>1155</v>
      </c>
      <c r="D1167" s="10">
        <f t="shared" si="36"/>
        <v>9.3807149243155838E-4</v>
      </c>
    </row>
    <row r="1168" spans="2:4">
      <c r="B1168" s="7">
        <v>45143</v>
      </c>
      <c r="C1168">
        <f t="shared" si="37"/>
        <v>1156</v>
      </c>
      <c r="D1168" s="10">
        <f t="shared" si="36"/>
        <v>9.380195717210647E-4</v>
      </c>
    </row>
    <row r="1169" spans="2:4">
      <c r="B1169" s="7">
        <v>45144</v>
      </c>
      <c r="C1169">
        <f t="shared" si="37"/>
        <v>1157</v>
      </c>
      <c r="D1169" s="10">
        <f t="shared" si="36"/>
        <v>9.379676538842967E-4</v>
      </c>
    </row>
    <row r="1170" spans="2:4">
      <c r="B1170" s="7">
        <v>45145</v>
      </c>
      <c r="C1170">
        <f t="shared" si="37"/>
        <v>1158</v>
      </c>
      <c r="D1170" s="10">
        <f t="shared" si="36"/>
        <v>9.3791573892109542E-4</v>
      </c>
    </row>
    <row r="1171" spans="2:4">
      <c r="B1171" s="7">
        <v>45146</v>
      </c>
      <c r="C1171">
        <f t="shared" si="37"/>
        <v>1159</v>
      </c>
      <c r="D1171" s="10">
        <f t="shared" si="36"/>
        <v>9.3786382683130171E-4</v>
      </c>
    </row>
    <row r="1172" spans="2:4">
      <c r="B1172" s="7">
        <v>45147</v>
      </c>
      <c r="C1172">
        <f t="shared" si="37"/>
        <v>1160</v>
      </c>
      <c r="D1172" s="10">
        <f t="shared" si="36"/>
        <v>9.3781191761475651E-4</v>
      </c>
    </row>
    <row r="1173" spans="2:4">
      <c r="B1173" s="7">
        <v>45148</v>
      </c>
      <c r="C1173">
        <f t="shared" si="37"/>
        <v>1161</v>
      </c>
      <c r="D1173" s="10">
        <f t="shared" si="36"/>
        <v>9.37760011271301E-4</v>
      </c>
    </row>
    <row r="1174" spans="2:4">
      <c r="B1174" s="7">
        <v>45149</v>
      </c>
      <c r="C1174">
        <f t="shared" si="37"/>
        <v>1162</v>
      </c>
      <c r="D1174" s="10">
        <f t="shared" si="36"/>
        <v>9.3770810780077589E-4</v>
      </c>
    </row>
    <row r="1175" spans="2:4">
      <c r="B1175" s="7">
        <v>45150</v>
      </c>
      <c r="C1175">
        <f t="shared" si="37"/>
        <v>1163</v>
      </c>
      <c r="D1175" s="10">
        <f t="shared" si="36"/>
        <v>9.3765620720302235E-4</v>
      </c>
    </row>
    <row r="1176" spans="2:4">
      <c r="B1176" s="7">
        <v>45151</v>
      </c>
      <c r="C1176">
        <f t="shared" si="37"/>
        <v>1164</v>
      </c>
      <c r="D1176" s="10">
        <f t="shared" si="36"/>
        <v>9.3760430947788145E-4</v>
      </c>
    </row>
    <row r="1177" spans="2:4">
      <c r="B1177" s="7">
        <v>45152</v>
      </c>
      <c r="C1177">
        <f t="shared" si="37"/>
        <v>1165</v>
      </c>
      <c r="D1177" s="10">
        <f t="shared" si="36"/>
        <v>9.375524146251939E-4</v>
      </c>
    </row>
    <row r="1178" spans="2:4">
      <c r="B1178" s="7">
        <v>45153</v>
      </c>
      <c r="C1178">
        <f t="shared" si="37"/>
        <v>1166</v>
      </c>
      <c r="D1178" s="10">
        <f t="shared" si="36"/>
        <v>9.3750052264480099E-4</v>
      </c>
    </row>
    <row r="1179" spans="2:4">
      <c r="B1179" s="7">
        <v>45154</v>
      </c>
      <c r="C1179">
        <f t="shared" si="37"/>
        <v>1167</v>
      </c>
      <c r="D1179" s="10">
        <f t="shared" si="36"/>
        <v>9.3744863353654355E-4</v>
      </c>
    </row>
    <row r="1180" spans="2:4">
      <c r="B1180" s="7">
        <v>45155</v>
      </c>
      <c r="C1180">
        <f t="shared" si="37"/>
        <v>1168</v>
      </c>
      <c r="D1180" s="10">
        <f t="shared" si="36"/>
        <v>9.3739674730026286E-4</v>
      </c>
    </row>
    <row r="1181" spans="2:4">
      <c r="B1181" s="7">
        <v>45156</v>
      </c>
      <c r="C1181">
        <f t="shared" si="37"/>
        <v>1169</v>
      </c>
      <c r="D1181" s="10">
        <f t="shared" si="36"/>
        <v>9.3734486393579964E-4</v>
      </c>
    </row>
    <row r="1182" spans="2:4">
      <c r="B1182" s="7">
        <v>45157</v>
      </c>
      <c r="C1182">
        <f t="shared" si="37"/>
        <v>1170</v>
      </c>
      <c r="D1182" s="10">
        <f t="shared" si="36"/>
        <v>9.3729298344299517E-4</v>
      </c>
    </row>
    <row r="1183" spans="2:4">
      <c r="B1183" s="7">
        <v>45158</v>
      </c>
      <c r="C1183">
        <f t="shared" si="37"/>
        <v>1171</v>
      </c>
      <c r="D1183" s="10">
        <f t="shared" si="36"/>
        <v>9.3724110582169039E-4</v>
      </c>
    </row>
    <row r="1184" spans="2:4">
      <c r="B1184" s="7">
        <v>45159</v>
      </c>
      <c r="C1184">
        <f t="shared" si="37"/>
        <v>1172</v>
      </c>
      <c r="D1184" s="10">
        <f t="shared" si="36"/>
        <v>9.3718923107172648E-4</v>
      </c>
    </row>
    <row r="1185" spans="2:4">
      <c r="B1185" s="7">
        <v>45160</v>
      </c>
      <c r="C1185">
        <f t="shared" si="37"/>
        <v>1173</v>
      </c>
      <c r="D1185" s="10">
        <f t="shared" si="36"/>
        <v>9.3713735919294437E-4</v>
      </c>
    </row>
    <row r="1186" spans="2:4">
      <c r="B1186" s="7">
        <v>45161</v>
      </c>
      <c r="C1186">
        <f t="shared" si="37"/>
        <v>1174</v>
      </c>
      <c r="D1186" s="10">
        <f t="shared" si="36"/>
        <v>9.3708549018518546E-4</v>
      </c>
    </row>
    <row r="1187" spans="2:4">
      <c r="B1187" s="7">
        <v>45162</v>
      </c>
      <c r="C1187">
        <f t="shared" si="37"/>
        <v>1175</v>
      </c>
      <c r="D1187" s="10">
        <f t="shared" si="36"/>
        <v>9.3703362404829024E-4</v>
      </c>
    </row>
    <row r="1188" spans="2:4">
      <c r="B1188" s="7">
        <v>45163</v>
      </c>
      <c r="C1188">
        <f t="shared" si="37"/>
        <v>1176</v>
      </c>
      <c r="D1188" s="10">
        <f t="shared" si="36"/>
        <v>9.3698176078210055E-4</v>
      </c>
    </row>
    <row r="1189" spans="2:4">
      <c r="B1189" s="7">
        <v>45164</v>
      </c>
      <c r="C1189">
        <f t="shared" si="37"/>
        <v>1177</v>
      </c>
      <c r="D1189" s="10">
        <f t="shared" si="36"/>
        <v>9.3692990038645688E-4</v>
      </c>
    </row>
    <row r="1190" spans="2:4">
      <c r="B1190" s="7">
        <v>45165</v>
      </c>
      <c r="C1190">
        <f t="shared" si="37"/>
        <v>1178</v>
      </c>
      <c r="D1190" s="10">
        <f t="shared" si="36"/>
        <v>9.3687804286120074E-4</v>
      </c>
    </row>
    <row r="1191" spans="2:4">
      <c r="B1191" s="7">
        <v>45166</v>
      </c>
      <c r="C1191">
        <f t="shared" si="37"/>
        <v>1179</v>
      </c>
      <c r="D1191" s="10">
        <f t="shared" si="36"/>
        <v>9.3682618820617306E-4</v>
      </c>
    </row>
    <row r="1192" spans="2:4">
      <c r="B1192" s="7">
        <v>45167</v>
      </c>
      <c r="C1192">
        <f t="shared" si="37"/>
        <v>1180</v>
      </c>
      <c r="D1192" s="10">
        <f t="shared" si="36"/>
        <v>9.3677433642121513E-4</v>
      </c>
    </row>
    <row r="1193" spans="2:4">
      <c r="B1193" s="7">
        <v>45168</v>
      </c>
      <c r="C1193">
        <f t="shared" si="37"/>
        <v>1181</v>
      </c>
      <c r="D1193" s="10">
        <f t="shared" si="36"/>
        <v>9.36722487506168E-4</v>
      </c>
    </row>
    <row r="1194" spans="2:4">
      <c r="B1194" s="7">
        <v>45169</v>
      </c>
      <c r="C1194">
        <f t="shared" si="37"/>
        <v>1182</v>
      </c>
      <c r="D1194" s="10">
        <f t="shared" si="36"/>
        <v>9.3667064146087272E-4</v>
      </c>
    </row>
    <row r="1195" spans="2:4">
      <c r="B1195" s="7">
        <v>45170</v>
      </c>
      <c r="C1195">
        <f t="shared" si="37"/>
        <v>1183</v>
      </c>
      <c r="D1195" s="10">
        <f t="shared" si="36"/>
        <v>9.3661879828517056E-4</v>
      </c>
    </row>
    <row r="1196" spans="2:4">
      <c r="B1196" s="7">
        <v>45171</v>
      </c>
      <c r="C1196">
        <f t="shared" si="37"/>
        <v>1184</v>
      </c>
      <c r="D1196" s="10">
        <f t="shared" si="36"/>
        <v>9.3656695797890281E-4</v>
      </c>
    </row>
    <row r="1197" spans="2:4">
      <c r="B1197" s="7">
        <v>45172</v>
      </c>
      <c r="C1197">
        <f t="shared" si="37"/>
        <v>1185</v>
      </c>
      <c r="D1197" s="10">
        <f t="shared" si="36"/>
        <v>9.3651512054191051E-4</v>
      </c>
    </row>
    <row r="1198" spans="2:4">
      <c r="B1198" s="7">
        <v>45173</v>
      </c>
      <c r="C1198">
        <f t="shared" si="37"/>
        <v>1186</v>
      </c>
      <c r="D1198" s="10">
        <f t="shared" si="36"/>
        <v>9.3646328597403483E-4</v>
      </c>
    </row>
    <row r="1199" spans="2:4">
      <c r="B1199" s="7">
        <v>45174</v>
      </c>
      <c r="C1199">
        <f t="shared" si="37"/>
        <v>1187</v>
      </c>
      <c r="D1199" s="10">
        <f t="shared" si="36"/>
        <v>9.3641145427511704E-4</v>
      </c>
    </row>
    <row r="1200" spans="2:4">
      <c r="B1200" s="7">
        <v>45175</v>
      </c>
      <c r="C1200">
        <f t="shared" si="37"/>
        <v>1188</v>
      </c>
      <c r="D1200" s="10">
        <f t="shared" si="36"/>
        <v>9.3635962544499842E-4</v>
      </c>
    </row>
    <row r="1201" spans="2:4">
      <c r="B1201" s="7">
        <v>45176</v>
      </c>
      <c r="C1201">
        <f t="shared" si="37"/>
        <v>1189</v>
      </c>
      <c r="D1201" s="10">
        <f t="shared" si="36"/>
        <v>9.3630779948352001E-4</v>
      </c>
    </row>
    <row r="1202" spans="2:4">
      <c r="B1202" s="7">
        <v>45177</v>
      </c>
      <c r="C1202">
        <f t="shared" si="37"/>
        <v>1190</v>
      </c>
      <c r="D1202" s="10">
        <f t="shared" si="36"/>
        <v>9.3625597639052322E-4</v>
      </c>
    </row>
    <row r="1203" spans="2:4">
      <c r="B1203" s="7">
        <v>45178</v>
      </c>
      <c r="C1203">
        <f t="shared" si="37"/>
        <v>1191</v>
      </c>
      <c r="D1203" s="10">
        <f t="shared" si="36"/>
        <v>9.3620415616584897E-4</v>
      </c>
    </row>
    <row r="1204" spans="2:4">
      <c r="B1204" s="7">
        <v>45179</v>
      </c>
      <c r="C1204">
        <f t="shared" si="37"/>
        <v>1192</v>
      </c>
      <c r="D1204" s="10">
        <f t="shared" si="36"/>
        <v>9.3615233880933897E-4</v>
      </c>
    </row>
    <row r="1205" spans="2:4">
      <c r="B1205" s="7">
        <v>45180</v>
      </c>
      <c r="C1205">
        <f t="shared" si="37"/>
        <v>1193</v>
      </c>
      <c r="D1205" s="10">
        <f t="shared" si="36"/>
        <v>9.3610052432083408E-4</v>
      </c>
    </row>
    <row r="1206" spans="2:4">
      <c r="B1206" s="7">
        <v>45181</v>
      </c>
      <c r="C1206">
        <f t="shared" si="37"/>
        <v>1194</v>
      </c>
      <c r="D1206" s="10">
        <f t="shared" si="36"/>
        <v>9.3604871270017566E-4</v>
      </c>
    </row>
    <row r="1207" spans="2:4">
      <c r="B1207" s="7">
        <v>45182</v>
      </c>
      <c r="C1207">
        <f t="shared" si="37"/>
        <v>1195</v>
      </c>
      <c r="D1207" s="10">
        <f t="shared" si="36"/>
        <v>9.359969039472052E-4</v>
      </c>
    </row>
    <row r="1208" spans="2:4">
      <c r="B1208" s="7">
        <v>45183</v>
      </c>
      <c r="C1208">
        <f t="shared" si="37"/>
        <v>1196</v>
      </c>
      <c r="D1208" s="10">
        <f t="shared" si="36"/>
        <v>9.3594509806176366E-4</v>
      </c>
    </row>
    <row r="1209" spans="2:4">
      <c r="B1209" s="7">
        <v>45184</v>
      </c>
      <c r="C1209">
        <f t="shared" si="37"/>
        <v>1197</v>
      </c>
      <c r="D1209" s="10">
        <f t="shared" si="36"/>
        <v>9.3589329504369242E-4</v>
      </c>
    </row>
    <row r="1210" spans="2:4">
      <c r="B1210" s="7">
        <v>45185</v>
      </c>
      <c r="C1210">
        <f t="shared" si="37"/>
        <v>1198</v>
      </c>
      <c r="D1210" s="10">
        <f t="shared" si="36"/>
        <v>9.3584149489283285E-4</v>
      </c>
    </row>
    <row r="1211" spans="2:4">
      <c r="B1211" s="7">
        <v>45186</v>
      </c>
      <c r="C1211">
        <f t="shared" si="37"/>
        <v>1199</v>
      </c>
      <c r="D1211" s="10">
        <f t="shared" si="36"/>
        <v>9.3578969760902634E-4</v>
      </c>
    </row>
    <row r="1212" spans="2:4">
      <c r="B1212" s="7">
        <v>45187</v>
      </c>
      <c r="C1212">
        <f t="shared" si="37"/>
        <v>1200</v>
      </c>
      <c r="D1212" s="10">
        <f t="shared" si="36"/>
        <v>9.3573790319211405E-4</v>
      </c>
    </row>
    <row r="1213" spans="2:4">
      <c r="B1213" s="7">
        <v>45188</v>
      </c>
      <c r="C1213">
        <f t="shared" si="37"/>
        <v>1201</v>
      </c>
      <c r="D1213" s="10">
        <f t="shared" si="36"/>
        <v>9.3568611164193726E-4</v>
      </c>
    </row>
    <row r="1214" spans="2:4">
      <c r="B1214" s="7">
        <v>45189</v>
      </c>
      <c r="C1214">
        <f t="shared" si="37"/>
        <v>1202</v>
      </c>
      <c r="D1214" s="10">
        <f t="shared" si="36"/>
        <v>9.3563432295833745E-4</v>
      </c>
    </row>
    <row r="1215" spans="2:4">
      <c r="B1215" s="7">
        <v>45190</v>
      </c>
      <c r="C1215">
        <f t="shared" si="37"/>
        <v>1203</v>
      </c>
      <c r="D1215" s="10">
        <f t="shared" si="36"/>
        <v>9.355825371411559E-4</v>
      </c>
    </row>
    <row r="1216" spans="2:4">
      <c r="B1216" s="7">
        <v>45191</v>
      </c>
      <c r="C1216">
        <f t="shared" si="37"/>
        <v>1204</v>
      </c>
      <c r="D1216" s="10">
        <f t="shared" si="36"/>
        <v>9.3553075419023387E-4</v>
      </c>
    </row>
    <row r="1217" spans="2:4">
      <c r="B1217" s="7">
        <v>45192</v>
      </c>
      <c r="C1217">
        <f t="shared" si="37"/>
        <v>1205</v>
      </c>
      <c r="D1217" s="10">
        <f t="shared" si="36"/>
        <v>9.3547897410541298E-4</v>
      </c>
    </row>
    <row r="1218" spans="2:4">
      <c r="B1218" s="7">
        <v>45193</v>
      </c>
      <c r="C1218">
        <f t="shared" si="37"/>
        <v>1206</v>
      </c>
      <c r="D1218" s="10">
        <f t="shared" si="36"/>
        <v>9.3542719688653416E-4</v>
      </c>
    </row>
    <row r="1219" spans="2:4">
      <c r="B1219" s="7">
        <v>45194</v>
      </c>
      <c r="C1219">
        <f t="shared" si="37"/>
        <v>1207</v>
      </c>
      <c r="D1219" s="10">
        <f t="shared" si="36"/>
        <v>9.3537542253343924E-4</v>
      </c>
    </row>
    <row r="1220" spans="2:4">
      <c r="B1220" s="7">
        <v>45195</v>
      </c>
      <c r="C1220">
        <f t="shared" si="37"/>
        <v>1208</v>
      </c>
      <c r="D1220" s="10">
        <f t="shared" si="36"/>
        <v>9.3532365104596925E-4</v>
      </c>
    </row>
    <row r="1221" spans="2:4">
      <c r="B1221" s="7">
        <v>45196</v>
      </c>
      <c r="C1221">
        <f t="shared" si="37"/>
        <v>1209</v>
      </c>
      <c r="D1221" s="10">
        <f t="shared" si="36"/>
        <v>9.3527188242396593E-4</v>
      </c>
    </row>
    <row r="1222" spans="2:4">
      <c r="B1222" s="7">
        <v>45197</v>
      </c>
      <c r="C1222">
        <f t="shared" si="37"/>
        <v>1210</v>
      </c>
      <c r="D1222" s="10">
        <f t="shared" si="36"/>
        <v>9.3522011666727031E-4</v>
      </c>
    </row>
    <row r="1223" spans="2:4">
      <c r="B1223" s="7">
        <v>45198</v>
      </c>
      <c r="C1223">
        <f t="shared" si="37"/>
        <v>1211</v>
      </c>
      <c r="D1223" s="10">
        <f t="shared" si="36"/>
        <v>9.351683537757241E-4</v>
      </c>
    </row>
    <row r="1224" spans="2:4">
      <c r="B1224" s="7">
        <v>45199</v>
      </c>
      <c r="C1224">
        <f t="shared" si="37"/>
        <v>1212</v>
      </c>
      <c r="D1224" s="10">
        <f t="shared" si="36"/>
        <v>9.3511659374916848E-4</v>
      </c>
    </row>
    <row r="1225" spans="2:4">
      <c r="B1225" s="7">
        <v>45200</v>
      </c>
      <c r="C1225">
        <f t="shared" si="37"/>
        <v>1213</v>
      </c>
      <c r="D1225" s="10">
        <f t="shared" si="36"/>
        <v>9.3506483658744514E-4</v>
      </c>
    </row>
    <row r="1226" spans="2:4">
      <c r="B1226" s="7">
        <v>45201</v>
      </c>
      <c r="C1226">
        <f t="shared" si="37"/>
        <v>1214</v>
      </c>
      <c r="D1226" s="10">
        <f t="shared" si="36"/>
        <v>9.3501308229039515E-4</v>
      </c>
    </row>
    <row r="1227" spans="2:4">
      <c r="B1227" s="7">
        <v>45202</v>
      </c>
      <c r="C1227">
        <f t="shared" si="37"/>
        <v>1215</v>
      </c>
      <c r="D1227" s="10">
        <f t="shared" si="36"/>
        <v>9.3496133085786042E-4</v>
      </c>
    </row>
    <row r="1228" spans="2:4">
      <c r="B1228" s="7">
        <v>45203</v>
      </c>
      <c r="C1228">
        <f t="shared" si="37"/>
        <v>1216</v>
      </c>
      <c r="D1228" s="10">
        <f t="shared" ref="D1228:D1291" si="38">IF(C1228=0,$B$9,($B$9*(1-$B$10)^(C1228/365)))</f>
        <v>9.3490958228968201E-4</v>
      </c>
    </row>
    <row r="1229" spans="2:4">
      <c r="B1229" s="7">
        <v>45204</v>
      </c>
      <c r="C1229">
        <f t="shared" ref="C1229:C1292" si="39">IF(B1229&lt;=$B$6,0,(B1229-$B$6))</f>
        <v>1217</v>
      </c>
      <c r="D1229" s="10">
        <f t="shared" si="38"/>
        <v>9.3485783658570152E-4</v>
      </c>
    </row>
    <row r="1230" spans="2:4">
      <c r="B1230" s="7">
        <v>45205</v>
      </c>
      <c r="C1230">
        <f t="shared" si="39"/>
        <v>1218</v>
      </c>
      <c r="D1230" s="10">
        <f t="shared" si="38"/>
        <v>9.3480609374576055E-4</v>
      </c>
    </row>
    <row r="1231" spans="2:4">
      <c r="B1231" s="7">
        <v>45206</v>
      </c>
      <c r="C1231">
        <f t="shared" si="39"/>
        <v>1219</v>
      </c>
      <c r="D1231" s="10">
        <f t="shared" si="38"/>
        <v>9.3475435376970026E-4</v>
      </c>
    </row>
    <row r="1232" spans="2:4">
      <c r="B1232" s="7">
        <v>45207</v>
      </c>
      <c r="C1232">
        <f t="shared" si="39"/>
        <v>1220</v>
      </c>
      <c r="D1232" s="10">
        <f t="shared" si="38"/>
        <v>9.3470261665736258E-4</v>
      </c>
    </row>
    <row r="1233" spans="2:4">
      <c r="B1233" s="7">
        <v>45208</v>
      </c>
      <c r="C1233">
        <f t="shared" si="39"/>
        <v>1221</v>
      </c>
      <c r="D1233" s="10">
        <f t="shared" si="38"/>
        <v>9.3465088240858867E-4</v>
      </c>
    </row>
    <row r="1234" spans="2:4">
      <c r="B1234" s="7">
        <v>45209</v>
      </c>
      <c r="C1234">
        <f t="shared" si="39"/>
        <v>1222</v>
      </c>
      <c r="D1234" s="10">
        <f t="shared" si="38"/>
        <v>9.3459915102322001E-4</v>
      </c>
    </row>
    <row r="1235" spans="2:4">
      <c r="B1235" s="7">
        <v>45210</v>
      </c>
      <c r="C1235">
        <f t="shared" si="39"/>
        <v>1223</v>
      </c>
      <c r="D1235" s="10">
        <f t="shared" si="38"/>
        <v>9.3454742250109833E-4</v>
      </c>
    </row>
    <row r="1236" spans="2:4">
      <c r="B1236" s="7">
        <v>45211</v>
      </c>
      <c r="C1236">
        <f t="shared" si="39"/>
        <v>1224</v>
      </c>
      <c r="D1236" s="10">
        <f t="shared" si="38"/>
        <v>9.3449569684206509E-4</v>
      </c>
    </row>
    <row r="1237" spans="2:4">
      <c r="B1237" s="7">
        <v>45212</v>
      </c>
      <c r="C1237">
        <f t="shared" si="39"/>
        <v>1225</v>
      </c>
      <c r="D1237" s="10">
        <f t="shared" si="38"/>
        <v>9.3444397404596181E-4</v>
      </c>
    </row>
    <row r="1238" spans="2:4">
      <c r="B1238" s="7">
        <v>45213</v>
      </c>
      <c r="C1238">
        <f t="shared" si="39"/>
        <v>1226</v>
      </c>
      <c r="D1238" s="10">
        <f t="shared" si="38"/>
        <v>9.3439225411262995E-4</v>
      </c>
    </row>
    <row r="1239" spans="2:4">
      <c r="B1239" s="7">
        <v>45214</v>
      </c>
      <c r="C1239">
        <f t="shared" si="39"/>
        <v>1227</v>
      </c>
      <c r="D1239" s="10">
        <f t="shared" si="38"/>
        <v>9.3434053704191124E-4</v>
      </c>
    </row>
    <row r="1240" spans="2:4">
      <c r="B1240" s="7">
        <v>45215</v>
      </c>
      <c r="C1240">
        <f t="shared" si="39"/>
        <v>1228</v>
      </c>
      <c r="D1240" s="10">
        <f t="shared" si="38"/>
        <v>9.3428882283364705E-4</v>
      </c>
    </row>
    <row r="1241" spans="2:4">
      <c r="B1241" s="7">
        <v>45216</v>
      </c>
      <c r="C1241">
        <f t="shared" si="39"/>
        <v>1229</v>
      </c>
      <c r="D1241" s="10">
        <f t="shared" si="38"/>
        <v>9.3423711148767899E-4</v>
      </c>
    </row>
    <row r="1242" spans="2:4">
      <c r="B1242" s="7">
        <v>45217</v>
      </c>
      <c r="C1242">
        <f t="shared" si="39"/>
        <v>1230</v>
      </c>
      <c r="D1242" s="10">
        <f t="shared" si="38"/>
        <v>9.3418540300384875E-4</v>
      </c>
    </row>
    <row r="1243" spans="2:4">
      <c r="B1243" s="7">
        <v>45218</v>
      </c>
      <c r="C1243">
        <f t="shared" si="39"/>
        <v>1231</v>
      </c>
      <c r="D1243" s="10">
        <f t="shared" si="38"/>
        <v>9.3413369738199782E-4</v>
      </c>
    </row>
    <row r="1244" spans="2:4">
      <c r="B1244" s="7">
        <v>45219</v>
      </c>
      <c r="C1244">
        <f t="shared" si="39"/>
        <v>1232</v>
      </c>
      <c r="D1244" s="10">
        <f t="shared" si="38"/>
        <v>9.340819946219677E-4</v>
      </c>
    </row>
    <row r="1245" spans="2:4">
      <c r="B1245" s="7">
        <v>45220</v>
      </c>
      <c r="C1245">
        <f t="shared" si="39"/>
        <v>1233</v>
      </c>
      <c r="D1245" s="10">
        <f t="shared" si="38"/>
        <v>9.3403029472360032E-4</v>
      </c>
    </row>
    <row r="1246" spans="2:4">
      <c r="B1246" s="7">
        <v>45221</v>
      </c>
      <c r="C1246">
        <f t="shared" si="39"/>
        <v>1234</v>
      </c>
      <c r="D1246" s="10">
        <f t="shared" si="38"/>
        <v>9.3397859768673682E-4</v>
      </c>
    </row>
    <row r="1247" spans="2:4">
      <c r="B1247" s="7">
        <v>45222</v>
      </c>
      <c r="C1247">
        <f t="shared" si="39"/>
        <v>1235</v>
      </c>
      <c r="D1247" s="10">
        <f t="shared" si="38"/>
        <v>9.3392690351121936E-4</v>
      </c>
    </row>
    <row r="1248" spans="2:4">
      <c r="B1248" s="7">
        <v>45223</v>
      </c>
      <c r="C1248">
        <f t="shared" si="39"/>
        <v>1236</v>
      </c>
      <c r="D1248" s="10">
        <f t="shared" si="38"/>
        <v>9.338752121968891E-4</v>
      </c>
    </row>
    <row r="1249" spans="2:4">
      <c r="B1249" s="7">
        <v>45224</v>
      </c>
      <c r="C1249">
        <f t="shared" si="39"/>
        <v>1237</v>
      </c>
      <c r="D1249" s="10">
        <f t="shared" si="38"/>
        <v>9.3382352374358796E-4</v>
      </c>
    </row>
    <row r="1250" spans="2:4">
      <c r="B1250" s="7">
        <v>45225</v>
      </c>
      <c r="C1250">
        <f t="shared" si="39"/>
        <v>1238</v>
      </c>
      <c r="D1250" s="10">
        <f t="shared" si="38"/>
        <v>9.3377183815115743E-4</v>
      </c>
    </row>
    <row r="1251" spans="2:4">
      <c r="B1251" s="7">
        <v>45226</v>
      </c>
      <c r="C1251">
        <f t="shared" si="39"/>
        <v>1239</v>
      </c>
      <c r="D1251" s="10">
        <f t="shared" si="38"/>
        <v>9.3372015541943923E-4</v>
      </c>
    </row>
    <row r="1252" spans="2:4">
      <c r="B1252" s="7">
        <v>45227</v>
      </c>
      <c r="C1252">
        <f t="shared" si="39"/>
        <v>1240</v>
      </c>
      <c r="D1252" s="10">
        <f t="shared" si="38"/>
        <v>9.3366847554827493E-4</v>
      </c>
    </row>
    <row r="1253" spans="2:4">
      <c r="B1253" s="7">
        <v>45228</v>
      </c>
      <c r="C1253">
        <f t="shared" si="39"/>
        <v>1241</v>
      </c>
      <c r="D1253" s="10">
        <f t="shared" si="38"/>
        <v>9.3361679853750648E-4</v>
      </c>
    </row>
    <row r="1254" spans="2:4">
      <c r="B1254" s="7">
        <v>45229</v>
      </c>
      <c r="C1254">
        <f t="shared" si="39"/>
        <v>1242</v>
      </c>
      <c r="D1254" s="10">
        <f t="shared" si="38"/>
        <v>9.3356512438697524E-4</v>
      </c>
    </row>
    <row r="1255" spans="2:4">
      <c r="B1255" s="7">
        <v>45230</v>
      </c>
      <c r="C1255">
        <f t="shared" si="39"/>
        <v>1243</v>
      </c>
      <c r="D1255" s="10">
        <f t="shared" si="38"/>
        <v>9.3351345309652305E-4</v>
      </c>
    </row>
    <row r="1256" spans="2:4">
      <c r="B1256" s="7">
        <v>45231</v>
      </c>
      <c r="C1256">
        <f t="shared" si="39"/>
        <v>1244</v>
      </c>
      <c r="D1256" s="10">
        <f t="shared" si="38"/>
        <v>9.3346178466599159E-4</v>
      </c>
    </row>
    <row r="1257" spans="2:4">
      <c r="B1257" s="7">
        <v>45232</v>
      </c>
      <c r="C1257">
        <f t="shared" si="39"/>
        <v>1245</v>
      </c>
      <c r="D1257" s="10">
        <f t="shared" si="38"/>
        <v>9.3341011909522269E-4</v>
      </c>
    </row>
    <row r="1258" spans="2:4">
      <c r="B1258" s="7">
        <v>45233</v>
      </c>
      <c r="C1258">
        <f t="shared" si="39"/>
        <v>1246</v>
      </c>
      <c r="D1258" s="10">
        <f t="shared" si="38"/>
        <v>9.3335845638405784E-4</v>
      </c>
    </row>
    <row r="1259" spans="2:4">
      <c r="B1259" s="7">
        <v>45234</v>
      </c>
      <c r="C1259">
        <f t="shared" si="39"/>
        <v>1247</v>
      </c>
      <c r="D1259" s="10">
        <f t="shared" si="38"/>
        <v>9.3330679653233885E-4</v>
      </c>
    </row>
    <row r="1260" spans="2:4">
      <c r="B1260" s="7">
        <v>45235</v>
      </c>
      <c r="C1260">
        <f t="shared" si="39"/>
        <v>1248</v>
      </c>
      <c r="D1260" s="10">
        <f t="shared" si="38"/>
        <v>9.3325513953990765E-4</v>
      </c>
    </row>
    <row r="1261" spans="2:4">
      <c r="B1261" s="7">
        <v>45236</v>
      </c>
      <c r="C1261">
        <f t="shared" si="39"/>
        <v>1249</v>
      </c>
      <c r="D1261" s="10">
        <f t="shared" si="38"/>
        <v>9.3320348540660561E-4</v>
      </c>
    </row>
    <row r="1262" spans="2:4">
      <c r="B1262" s="7">
        <v>45237</v>
      </c>
      <c r="C1262">
        <f t="shared" si="39"/>
        <v>1250</v>
      </c>
      <c r="D1262" s="10">
        <f t="shared" si="38"/>
        <v>9.3315183413227476E-4</v>
      </c>
    </row>
    <row r="1263" spans="2:4">
      <c r="B1263" s="7">
        <v>45238</v>
      </c>
      <c r="C1263">
        <f t="shared" si="39"/>
        <v>1251</v>
      </c>
      <c r="D1263" s="10">
        <f t="shared" si="38"/>
        <v>9.3310018571675683E-4</v>
      </c>
    </row>
    <row r="1264" spans="2:4">
      <c r="B1264" s="7">
        <v>45239</v>
      </c>
      <c r="C1264">
        <f t="shared" si="39"/>
        <v>1252</v>
      </c>
      <c r="D1264" s="10">
        <f t="shared" si="38"/>
        <v>9.330485401598935E-4</v>
      </c>
    </row>
    <row r="1265" spans="2:4">
      <c r="B1265" s="7">
        <v>45240</v>
      </c>
      <c r="C1265">
        <f t="shared" si="39"/>
        <v>1253</v>
      </c>
      <c r="D1265" s="10">
        <f t="shared" si="38"/>
        <v>9.329968974615266E-4</v>
      </c>
    </row>
    <row r="1266" spans="2:4">
      <c r="B1266" s="7">
        <v>45241</v>
      </c>
      <c r="C1266">
        <f t="shared" si="39"/>
        <v>1254</v>
      </c>
      <c r="D1266" s="10">
        <f t="shared" si="38"/>
        <v>9.3294525762149794E-4</v>
      </c>
    </row>
    <row r="1267" spans="2:4">
      <c r="B1267" s="7">
        <v>45242</v>
      </c>
      <c r="C1267">
        <f t="shared" si="39"/>
        <v>1255</v>
      </c>
      <c r="D1267" s="10">
        <f t="shared" si="38"/>
        <v>9.3289362063964923E-4</v>
      </c>
    </row>
    <row r="1268" spans="2:4">
      <c r="B1268" s="7">
        <v>45243</v>
      </c>
      <c r="C1268">
        <f t="shared" si="39"/>
        <v>1256</v>
      </c>
      <c r="D1268" s="10">
        <f t="shared" si="38"/>
        <v>9.3284198651582238E-4</v>
      </c>
    </row>
    <row r="1269" spans="2:4">
      <c r="B1269" s="7">
        <v>45244</v>
      </c>
      <c r="C1269">
        <f t="shared" si="39"/>
        <v>1257</v>
      </c>
      <c r="D1269" s="10">
        <f t="shared" si="38"/>
        <v>9.3279035524985912E-4</v>
      </c>
    </row>
    <row r="1270" spans="2:4">
      <c r="B1270" s="7">
        <v>45245</v>
      </c>
      <c r="C1270">
        <f t="shared" si="39"/>
        <v>1258</v>
      </c>
      <c r="D1270" s="10">
        <f t="shared" si="38"/>
        <v>9.3273872684160135E-4</v>
      </c>
    </row>
    <row r="1271" spans="2:4">
      <c r="B1271" s="7">
        <v>45246</v>
      </c>
      <c r="C1271">
        <f t="shared" si="39"/>
        <v>1259</v>
      </c>
      <c r="D1271" s="10">
        <f t="shared" si="38"/>
        <v>9.326871012908909E-4</v>
      </c>
    </row>
    <row r="1272" spans="2:4">
      <c r="B1272" s="7">
        <v>45247</v>
      </c>
      <c r="C1272">
        <f t="shared" si="39"/>
        <v>1260</v>
      </c>
      <c r="D1272" s="10">
        <f t="shared" si="38"/>
        <v>9.3263547859756936E-4</v>
      </c>
    </row>
    <row r="1273" spans="2:4">
      <c r="B1273" s="7">
        <v>45248</v>
      </c>
      <c r="C1273">
        <f t="shared" si="39"/>
        <v>1261</v>
      </c>
      <c r="D1273" s="10">
        <f t="shared" si="38"/>
        <v>9.3258385876147899E-4</v>
      </c>
    </row>
    <row r="1274" spans="2:4">
      <c r="B1274" s="7">
        <v>45249</v>
      </c>
      <c r="C1274">
        <f t="shared" si="39"/>
        <v>1262</v>
      </c>
      <c r="D1274" s="10">
        <f t="shared" si="38"/>
        <v>9.3253224178246137E-4</v>
      </c>
    </row>
    <row r="1275" spans="2:4">
      <c r="B1275" s="7">
        <v>45250</v>
      </c>
      <c r="C1275">
        <f t="shared" si="39"/>
        <v>1263</v>
      </c>
      <c r="D1275" s="10">
        <f t="shared" si="38"/>
        <v>9.3248062766035833E-4</v>
      </c>
    </row>
    <row r="1276" spans="2:4">
      <c r="B1276" s="7">
        <v>45251</v>
      </c>
      <c r="C1276">
        <f t="shared" si="39"/>
        <v>1264</v>
      </c>
      <c r="D1276" s="10">
        <f t="shared" si="38"/>
        <v>9.32429016395012E-4</v>
      </c>
    </row>
    <row r="1277" spans="2:4">
      <c r="B1277" s="7">
        <v>45252</v>
      </c>
      <c r="C1277">
        <f t="shared" si="39"/>
        <v>1265</v>
      </c>
      <c r="D1277" s="10">
        <f t="shared" si="38"/>
        <v>9.323774079862641E-4</v>
      </c>
    </row>
    <row r="1278" spans="2:4">
      <c r="B1278" s="7">
        <v>45253</v>
      </c>
      <c r="C1278">
        <f t="shared" si="39"/>
        <v>1266</v>
      </c>
      <c r="D1278" s="10">
        <f t="shared" si="38"/>
        <v>9.3232580243395643E-4</v>
      </c>
    </row>
    <row r="1279" spans="2:4">
      <c r="B1279" s="7">
        <v>45254</v>
      </c>
      <c r="C1279">
        <f t="shared" si="39"/>
        <v>1267</v>
      </c>
      <c r="D1279" s="10">
        <f t="shared" si="38"/>
        <v>9.3227419973793114E-4</v>
      </c>
    </row>
    <row r="1280" spans="2:4">
      <c r="B1280" s="7">
        <v>45255</v>
      </c>
      <c r="C1280">
        <f t="shared" si="39"/>
        <v>1268</v>
      </c>
      <c r="D1280" s="10">
        <f t="shared" si="38"/>
        <v>9.3222259989802993E-4</v>
      </c>
    </row>
    <row r="1281" spans="2:4">
      <c r="B1281" s="7">
        <v>45256</v>
      </c>
      <c r="C1281">
        <f t="shared" si="39"/>
        <v>1269</v>
      </c>
      <c r="D1281" s="10">
        <f t="shared" si="38"/>
        <v>9.3217100291409483E-4</v>
      </c>
    </row>
    <row r="1282" spans="2:4">
      <c r="B1282" s="7">
        <v>45257</v>
      </c>
      <c r="C1282">
        <f t="shared" si="39"/>
        <v>1270</v>
      </c>
      <c r="D1282" s="10">
        <f t="shared" si="38"/>
        <v>9.3211940878596767E-4</v>
      </c>
    </row>
    <row r="1283" spans="2:4">
      <c r="B1283" s="7">
        <v>45258</v>
      </c>
      <c r="C1283">
        <f t="shared" si="39"/>
        <v>1271</v>
      </c>
      <c r="D1283" s="10">
        <f t="shared" si="38"/>
        <v>9.3206781751349046E-4</v>
      </c>
    </row>
    <row r="1284" spans="2:4">
      <c r="B1284" s="7">
        <v>45259</v>
      </c>
      <c r="C1284">
        <f t="shared" si="39"/>
        <v>1272</v>
      </c>
      <c r="D1284" s="10">
        <f t="shared" si="38"/>
        <v>9.3201622909650503E-4</v>
      </c>
    </row>
    <row r="1285" spans="2:4">
      <c r="B1285" s="7">
        <v>45260</v>
      </c>
      <c r="C1285">
        <f t="shared" si="39"/>
        <v>1273</v>
      </c>
      <c r="D1285" s="10">
        <f t="shared" si="38"/>
        <v>9.3196464353485352E-4</v>
      </c>
    </row>
    <row r="1286" spans="2:4">
      <c r="B1286" s="7">
        <v>45261</v>
      </c>
      <c r="C1286">
        <f t="shared" si="39"/>
        <v>1274</v>
      </c>
      <c r="D1286" s="10">
        <f t="shared" si="38"/>
        <v>9.3191306082837774E-4</v>
      </c>
    </row>
    <row r="1287" spans="2:4">
      <c r="B1287" s="7">
        <v>45262</v>
      </c>
      <c r="C1287">
        <f t="shared" si="39"/>
        <v>1275</v>
      </c>
      <c r="D1287" s="10">
        <f t="shared" si="38"/>
        <v>9.3186148097691983E-4</v>
      </c>
    </row>
    <row r="1288" spans="2:4">
      <c r="B1288" s="7">
        <v>45263</v>
      </c>
      <c r="C1288">
        <f t="shared" si="39"/>
        <v>1276</v>
      </c>
      <c r="D1288" s="10">
        <f t="shared" si="38"/>
        <v>9.3180990398032161E-4</v>
      </c>
    </row>
    <row r="1289" spans="2:4">
      <c r="B1289" s="7">
        <v>45264</v>
      </c>
      <c r="C1289">
        <f t="shared" si="39"/>
        <v>1277</v>
      </c>
      <c r="D1289" s="10">
        <f t="shared" si="38"/>
        <v>9.3175832983842511E-4</v>
      </c>
    </row>
    <row r="1290" spans="2:4">
      <c r="B1290" s="7">
        <v>45265</v>
      </c>
      <c r="C1290">
        <f t="shared" si="39"/>
        <v>1278</v>
      </c>
      <c r="D1290" s="10">
        <f t="shared" si="38"/>
        <v>9.3170675855107235E-4</v>
      </c>
    </row>
    <row r="1291" spans="2:4">
      <c r="B1291" s="7">
        <v>45266</v>
      </c>
      <c r="C1291">
        <f t="shared" si="39"/>
        <v>1279</v>
      </c>
      <c r="D1291" s="10">
        <f t="shared" si="38"/>
        <v>9.3165519011810527E-4</v>
      </c>
    </row>
    <row r="1292" spans="2:4">
      <c r="B1292" s="7">
        <v>45267</v>
      </c>
      <c r="C1292">
        <f t="shared" si="39"/>
        <v>1280</v>
      </c>
      <c r="D1292" s="10">
        <f t="shared" ref="D1292:D1355" si="40">IF(C1292=0,$B$9,($B$9*(1-$B$10)^(C1292/365)))</f>
        <v>9.31603624539366E-4</v>
      </c>
    </row>
    <row r="1293" spans="2:4">
      <c r="B1293" s="7">
        <v>45268</v>
      </c>
      <c r="C1293">
        <f t="shared" ref="C1293:C1356" si="41">IF(B1293&lt;=$B$6,0,(B1293-$B$6))</f>
        <v>1281</v>
      </c>
      <c r="D1293" s="10">
        <f t="shared" si="40"/>
        <v>9.3155206181469647E-4</v>
      </c>
    </row>
    <row r="1294" spans="2:4">
      <c r="B1294" s="7">
        <v>45269</v>
      </c>
      <c r="C1294">
        <f t="shared" si="41"/>
        <v>1282</v>
      </c>
      <c r="D1294" s="10">
        <f t="shared" si="40"/>
        <v>9.315005019439386E-4</v>
      </c>
    </row>
    <row r="1295" spans="2:4">
      <c r="B1295" s="7">
        <v>45270</v>
      </c>
      <c r="C1295">
        <f t="shared" si="41"/>
        <v>1283</v>
      </c>
      <c r="D1295" s="10">
        <f t="shared" si="40"/>
        <v>9.3144894492693463E-4</v>
      </c>
    </row>
    <row r="1296" spans="2:4">
      <c r="B1296" s="7">
        <v>45271</v>
      </c>
      <c r="C1296">
        <f t="shared" si="41"/>
        <v>1284</v>
      </c>
      <c r="D1296" s="10">
        <f t="shared" si="40"/>
        <v>9.3139739076352672E-4</v>
      </c>
    </row>
    <row r="1297" spans="2:4">
      <c r="B1297" s="7">
        <v>45272</v>
      </c>
      <c r="C1297">
        <f t="shared" si="41"/>
        <v>1285</v>
      </c>
      <c r="D1297" s="10">
        <f t="shared" si="40"/>
        <v>9.3134583945355656E-4</v>
      </c>
    </row>
    <row r="1298" spans="2:4">
      <c r="B1298" s="7">
        <v>45273</v>
      </c>
      <c r="C1298">
        <f t="shared" si="41"/>
        <v>1286</v>
      </c>
      <c r="D1298" s="10">
        <f t="shared" si="40"/>
        <v>9.3129429099686662E-4</v>
      </c>
    </row>
    <row r="1299" spans="2:4">
      <c r="B1299" s="7">
        <v>45274</v>
      </c>
      <c r="C1299">
        <f t="shared" si="41"/>
        <v>1287</v>
      </c>
      <c r="D1299" s="10">
        <f t="shared" si="40"/>
        <v>9.3124274539329861E-4</v>
      </c>
    </row>
    <row r="1300" spans="2:4">
      <c r="B1300" s="7">
        <v>45275</v>
      </c>
      <c r="C1300">
        <f t="shared" si="41"/>
        <v>1288</v>
      </c>
      <c r="D1300" s="10">
        <f t="shared" si="40"/>
        <v>9.3119120264269477E-4</v>
      </c>
    </row>
    <row r="1301" spans="2:4">
      <c r="B1301" s="7">
        <v>45276</v>
      </c>
      <c r="C1301">
        <f t="shared" si="41"/>
        <v>1289</v>
      </c>
      <c r="D1301" s="10">
        <f t="shared" si="40"/>
        <v>9.3113966274489725E-4</v>
      </c>
    </row>
    <row r="1302" spans="2:4">
      <c r="B1302" s="7">
        <v>45277</v>
      </c>
      <c r="C1302">
        <f t="shared" si="41"/>
        <v>1290</v>
      </c>
      <c r="D1302" s="10">
        <f t="shared" si="40"/>
        <v>9.3108812569974797E-4</v>
      </c>
    </row>
    <row r="1303" spans="2:4">
      <c r="B1303" s="7">
        <v>45278</v>
      </c>
      <c r="C1303">
        <f t="shared" si="41"/>
        <v>1291</v>
      </c>
      <c r="D1303" s="10">
        <f t="shared" si="40"/>
        <v>9.3103659150708929E-4</v>
      </c>
    </row>
    <row r="1304" spans="2:4">
      <c r="B1304" s="7">
        <v>45279</v>
      </c>
      <c r="C1304">
        <f t="shared" si="41"/>
        <v>1292</v>
      </c>
      <c r="D1304" s="10">
        <f t="shared" si="40"/>
        <v>9.3098506016676323E-4</v>
      </c>
    </row>
    <row r="1305" spans="2:4">
      <c r="B1305" s="7">
        <v>45280</v>
      </c>
      <c r="C1305">
        <f t="shared" si="41"/>
        <v>1293</v>
      </c>
      <c r="D1305" s="10">
        <f t="shared" si="40"/>
        <v>9.3093353167861194E-4</v>
      </c>
    </row>
    <row r="1306" spans="2:4">
      <c r="B1306" s="7">
        <v>45281</v>
      </c>
      <c r="C1306">
        <f t="shared" si="41"/>
        <v>1294</v>
      </c>
      <c r="D1306" s="10">
        <f t="shared" si="40"/>
        <v>9.3088200604247745E-4</v>
      </c>
    </row>
    <row r="1307" spans="2:4">
      <c r="B1307" s="7">
        <v>45282</v>
      </c>
      <c r="C1307">
        <f t="shared" si="41"/>
        <v>1295</v>
      </c>
      <c r="D1307" s="10">
        <f t="shared" si="40"/>
        <v>9.3083048325820191E-4</v>
      </c>
    </row>
    <row r="1308" spans="2:4">
      <c r="B1308" s="7">
        <v>45283</v>
      </c>
      <c r="C1308">
        <f t="shared" si="41"/>
        <v>1296</v>
      </c>
      <c r="D1308" s="10">
        <f t="shared" si="40"/>
        <v>9.3077896332562765E-4</v>
      </c>
    </row>
    <row r="1309" spans="2:4">
      <c r="B1309" s="7">
        <v>45284</v>
      </c>
      <c r="C1309">
        <f t="shared" si="41"/>
        <v>1297</v>
      </c>
      <c r="D1309" s="10">
        <f t="shared" si="40"/>
        <v>9.3072744624459662E-4</v>
      </c>
    </row>
    <row r="1310" spans="2:4">
      <c r="B1310" s="7">
        <v>45285</v>
      </c>
      <c r="C1310">
        <f t="shared" si="41"/>
        <v>1298</v>
      </c>
      <c r="D1310" s="10">
        <f t="shared" si="40"/>
        <v>9.3067593201495106E-4</v>
      </c>
    </row>
    <row r="1311" spans="2:4">
      <c r="B1311" s="7">
        <v>45286</v>
      </c>
      <c r="C1311">
        <f t="shared" si="41"/>
        <v>1299</v>
      </c>
      <c r="D1311" s="10">
        <f t="shared" si="40"/>
        <v>9.3062442063653321E-4</v>
      </c>
    </row>
    <row r="1312" spans="2:4">
      <c r="B1312" s="7">
        <v>45287</v>
      </c>
      <c r="C1312">
        <f t="shared" si="41"/>
        <v>1300</v>
      </c>
      <c r="D1312" s="10">
        <f t="shared" si="40"/>
        <v>9.3057291210918523E-4</v>
      </c>
    </row>
    <row r="1313" spans="2:4">
      <c r="B1313" s="7">
        <v>45288</v>
      </c>
      <c r="C1313">
        <f t="shared" si="41"/>
        <v>1301</v>
      </c>
      <c r="D1313" s="10">
        <f t="shared" si="40"/>
        <v>9.3052140643274945E-4</v>
      </c>
    </row>
    <row r="1314" spans="2:4">
      <c r="B1314" s="7">
        <v>45289</v>
      </c>
      <c r="C1314">
        <f t="shared" si="41"/>
        <v>1302</v>
      </c>
      <c r="D1314" s="10">
        <f t="shared" si="40"/>
        <v>9.3046990360706771E-4</v>
      </c>
    </row>
    <row r="1315" spans="2:4">
      <c r="B1315" s="7">
        <v>45290</v>
      </c>
      <c r="C1315">
        <f t="shared" si="41"/>
        <v>1303</v>
      </c>
      <c r="D1315" s="10">
        <f t="shared" si="40"/>
        <v>9.3041840363198257E-4</v>
      </c>
    </row>
    <row r="1316" spans="2:4">
      <c r="B1316" s="7">
        <v>45291</v>
      </c>
      <c r="C1316">
        <f t="shared" si="41"/>
        <v>1304</v>
      </c>
      <c r="D1316" s="10">
        <f t="shared" si="40"/>
        <v>9.3036690650733628E-4</v>
      </c>
    </row>
    <row r="1317" spans="2:4">
      <c r="B1317" s="7">
        <v>45292</v>
      </c>
      <c r="C1317">
        <f t="shared" si="41"/>
        <v>1305</v>
      </c>
      <c r="D1317" s="10">
        <f t="shared" si="40"/>
        <v>9.3031541223297066E-4</v>
      </c>
    </row>
    <row r="1318" spans="2:4">
      <c r="B1318" s="7">
        <v>45293</v>
      </c>
      <c r="C1318">
        <f t="shared" si="41"/>
        <v>1306</v>
      </c>
      <c r="D1318" s="10">
        <f t="shared" si="40"/>
        <v>9.3026392080872849E-4</v>
      </c>
    </row>
    <row r="1319" spans="2:4">
      <c r="B1319" s="7">
        <v>45294</v>
      </c>
      <c r="C1319">
        <f t="shared" si="41"/>
        <v>1307</v>
      </c>
      <c r="D1319" s="10">
        <f t="shared" si="40"/>
        <v>9.302124322344516E-4</v>
      </c>
    </row>
    <row r="1320" spans="2:4">
      <c r="B1320" s="7">
        <v>45295</v>
      </c>
      <c r="C1320">
        <f t="shared" si="41"/>
        <v>1308</v>
      </c>
      <c r="D1320" s="10">
        <f t="shared" si="40"/>
        <v>9.3016094650998245E-4</v>
      </c>
    </row>
    <row r="1321" spans="2:4">
      <c r="B1321" s="7">
        <v>45296</v>
      </c>
      <c r="C1321">
        <f t="shared" si="41"/>
        <v>1309</v>
      </c>
      <c r="D1321" s="10">
        <f t="shared" si="40"/>
        <v>9.3010946363516328E-4</v>
      </c>
    </row>
    <row r="1322" spans="2:4">
      <c r="B1322" s="7">
        <v>45297</v>
      </c>
      <c r="C1322">
        <f t="shared" si="41"/>
        <v>1310</v>
      </c>
      <c r="D1322" s="10">
        <f t="shared" si="40"/>
        <v>9.3005798360983624E-4</v>
      </c>
    </row>
    <row r="1323" spans="2:4">
      <c r="B1323" s="7">
        <v>45298</v>
      </c>
      <c r="C1323">
        <f t="shared" si="41"/>
        <v>1311</v>
      </c>
      <c r="D1323" s="10">
        <f t="shared" si="40"/>
        <v>9.300065064338439E-4</v>
      </c>
    </row>
    <row r="1324" spans="2:4">
      <c r="B1324" s="7">
        <v>45299</v>
      </c>
      <c r="C1324">
        <f t="shared" si="41"/>
        <v>1312</v>
      </c>
      <c r="D1324" s="10">
        <f t="shared" si="40"/>
        <v>9.299550321070283E-4</v>
      </c>
    </row>
    <row r="1325" spans="2:4">
      <c r="B1325" s="7">
        <v>45300</v>
      </c>
      <c r="C1325">
        <f t="shared" si="41"/>
        <v>1313</v>
      </c>
      <c r="D1325" s="10">
        <f t="shared" si="40"/>
        <v>9.2990356062923178E-4</v>
      </c>
    </row>
    <row r="1326" spans="2:4">
      <c r="B1326" s="7">
        <v>45301</v>
      </c>
      <c r="C1326">
        <f t="shared" si="41"/>
        <v>1314</v>
      </c>
      <c r="D1326" s="10">
        <f t="shared" si="40"/>
        <v>9.298520920002967E-4</v>
      </c>
    </row>
    <row r="1327" spans="2:4">
      <c r="B1327" s="7">
        <v>45302</v>
      </c>
      <c r="C1327">
        <f t="shared" si="41"/>
        <v>1315</v>
      </c>
      <c r="D1327" s="10">
        <f t="shared" si="40"/>
        <v>9.2980062622006544E-4</v>
      </c>
    </row>
    <row r="1328" spans="2:4">
      <c r="B1328" s="7">
        <v>45303</v>
      </c>
      <c r="C1328">
        <f t="shared" si="41"/>
        <v>1316</v>
      </c>
      <c r="D1328" s="10">
        <f t="shared" si="40"/>
        <v>9.2974916328838022E-4</v>
      </c>
    </row>
    <row r="1329" spans="2:4">
      <c r="B1329" s="7">
        <v>45304</v>
      </c>
      <c r="C1329">
        <f t="shared" si="41"/>
        <v>1317</v>
      </c>
      <c r="D1329" s="10">
        <f t="shared" si="40"/>
        <v>9.2969770320508341E-4</v>
      </c>
    </row>
    <row r="1330" spans="2:4">
      <c r="B1330" s="7">
        <v>45305</v>
      </c>
      <c r="C1330">
        <f t="shared" si="41"/>
        <v>1318</v>
      </c>
      <c r="D1330" s="10">
        <f t="shared" si="40"/>
        <v>9.2964624597001748E-4</v>
      </c>
    </row>
    <row r="1331" spans="2:4">
      <c r="B1331" s="7">
        <v>45306</v>
      </c>
      <c r="C1331">
        <f t="shared" si="41"/>
        <v>1319</v>
      </c>
      <c r="D1331" s="10">
        <f t="shared" si="40"/>
        <v>9.2959479158302456E-4</v>
      </c>
    </row>
    <row r="1332" spans="2:4">
      <c r="B1332" s="7">
        <v>45307</v>
      </c>
      <c r="C1332">
        <f t="shared" si="41"/>
        <v>1320</v>
      </c>
      <c r="D1332" s="10">
        <f t="shared" si="40"/>
        <v>9.2954334004394712E-4</v>
      </c>
    </row>
    <row r="1333" spans="2:4">
      <c r="B1333" s="7">
        <v>45308</v>
      </c>
      <c r="C1333">
        <f t="shared" si="41"/>
        <v>1321</v>
      </c>
      <c r="D1333" s="10">
        <f t="shared" si="40"/>
        <v>9.2949189135262762E-4</v>
      </c>
    </row>
    <row r="1334" spans="2:4">
      <c r="B1334" s="7">
        <v>45309</v>
      </c>
      <c r="C1334">
        <f t="shared" si="41"/>
        <v>1322</v>
      </c>
      <c r="D1334" s="10">
        <f t="shared" si="40"/>
        <v>9.2944044550890832E-4</v>
      </c>
    </row>
    <row r="1335" spans="2:4">
      <c r="B1335" s="7">
        <v>45310</v>
      </c>
      <c r="C1335">
        <f t="shared" si="41"/>
        <v>1323</v>
      </c>
      <c r="D1335" s="10">
        <f t="shared" si="40"/>
        <v>9.2938900251263157E-4</v>
      </c>
    </row>
    <row r="1336" spans="2:4">
      <c r="B1336" s="7">
        <v>45311</v>
      </c>
      <c r="C1336">
        <f t="shared" si="41"/>
        <v>1324</v>
      </c>
      <c r="D1336" s="10">
        <f t="shared" si="40"/>
        <v>9.2933756236363984E-4</v>
      </c>
    </row>
    <row r="1337" spans="2:4">
      <c r="B1337" s="7">
        <v>45312</v>
      </c>
      <c r="C1337">
        <f t="shared" si="41"/>
        <v>1325</v>
      </c>
      <c r="D1337" s="10">
        <f t="shared" si="40"/>
        <v>9.2928612506177569E-4</v>
      </c>
    </row>
    <row r="1338" spans="2:4">
      <c r="B1338" s="7">
        <v>45313</v>
      </c>
      <c r="C1338">
        <f t="shared" si="41"/>
        <v>1326</v>
      </c>
      <c r="D1338" s="10">
        <f t="shared" si="40"/>
        <v>9.2923469060688139E-4</v>
      </c>
    </row>
    <row r="1339" spans="2:4">
      <c r="B1339" s="7">
        <v>45314</v>
      </c>
      <c r="C1339">
        <f t="shared" si="41"/>
        <v>1327</v>
      </c>
      <c r="D1339" s="10">
        <f t="shared" si="40"/>
        <v>9.2918325899879928E-4</v>
      </c>
    </row>
    <row r="1340" spans="2:4">
      <c r="B1340" s="7">
        <v>45315</v>
      </c>
      <c r="C1340">
        <f t="shared" si="41"/>
        <v>1328</v>
      </c>
      <c r="D1340" s="10">
        <f t="shared" si="40"/>
        <v>9.2913183023737194E-4</v>
      </c>
    </row>
    <row r="1341" spans="2:4">
      <c r="B1341" s="7">
        <v>45316</v>
      </c>
      <c r="C1341">
        <f t="shared" si="41"/>
        <v>1329</v>
      </c>
      <c r="D1341" s="10">
        <f t="shared" si="40"/>
        <v>9.2908040432244173E-4</v>
      </c>
    </row>
    <row r="1342" spans="2:4">
      <c r="B1342" s="7">
        <v>45317</v>
      </c>
      <c r="C1342">
        <f t="shared" si="41"/>
        <v>1330</v>
      </c>
      <c r="D1342" s="10">
        <f t="shared" si="40"/>
        <v>9.29028981253851E-4</v>
      </c>
    </row>
    <row r="1343" spans="2:4">
      <c r="B1343" s="7">
        <v>45318</v>
      </c>
      <c r="C1343">
        <f t="shared" si="41"/>
        <v>1331</v>
      </c>
      <c r="D1343" s="10">
        <f t="shared" si="40"/>
        <v>9.2897756103144243E-4</v>
      </c>
    </row>
    <row r="1344" spans="2:4">
      <c r="B1344" s="7">
        <v>45319</v>
      </c>
      <c r="C1344">
        <f t="shared" si="41"/>
        <v>1332</v>
      </c>
      <c r="D1344" s="10">
        <f t="shared" si="40"/>
        <v>9.289261436550585E-4</v>
      </c>
    </row>
    <row r="1345" spans="2:4">
      <c r="B1345" s="7">
        <v>45320</v>
      </c>
      <c r="C1345">
        <f t="shared" si="41"/>
        <v>1333</v>
      </c>
      <c r="D1345" s="10">
        <f t="shared" si="40"/>
        <v>9.2887472912454145E-4</v>
      </c>
    </row>
    <row r="1346" spans="2:4">
      <c r="B1346" s="7">
        <v>45321</v>
      </c>
      <c r="C1346">
        <f t="shared" si="41"/>
        <v>1334</v>
      </c>
      <c r="D1346" s="10">
        <f t="shared" si="40"/>
        <v>9.2882331743973396E-4</v>
      </c>
    </row>
    <row r="1347" spans="2:4">
      <c r="B1347" s="7">
        <v>45322</v>
      </c>
      <c r="C1347">
        <f t="shared" si="41"/>
        <v>1335</v>
      </c>
      <c r="D1347" s="10">
        <f t="shared" si="40"/>
        <v>9.2877190860047849E-4</v>
      </c>
    </row>
    <row r="1348" spans="2:4">
      <c r="B1348" s="7">
        <v>45323</v>
      </c>
      <c r="C1348">
        <f t="shared" si="41"/>
        <v>1336</v>
      </c>
      <c r="D1348" s="10">
        <f t="shared" si="40"/>
        <v>9.2872050260661742E-4</v>
      </c>
    </row>
    <row r="1349" spans="2:4">
      <c r="B1349" s="7">
        <v>45324</v>
      </c>
      <c r="C1349">
        <f t="shared" si="41"/>
        <v>1337</v>
      </c>
      <c r="D1349" s="10">
        <f t="shared" si="40"/>
        <v>9.286690994579934E-4</v>
      </c>
    </row>
    <row r="1350" spans="2:4">
      <c r="B1350" s="7">
        <v>45325</v>
      </c>
      <c r="C1350">
        <f t="shared" si="41"/>
        <v>1338</v>
      </c>
      <c r="D1350" s="10">
        <f t="shared" si="40"/>
        <v>9.2861769915444882E-4</v>
      </c>
    </row>
    <row r="1351" spans="2:4">
      <c r="B1351" s="7">
        <v>45326</v>
      </c>
      <c r="C1351">
        <f t="shared" si="41"/>
        <v>1339</v>
      </c>
      <c r="D1351" s="10">
        <f t="shared" si="40"/>
        <v>9.2856630169582644E-4</v>
      </c>
    </row>
    <row r="1352" spans="2:4">
      <c r="B1352" s="7">
        <v>45327</v>
      </c>
      <c r="C1352">
        <f t="shared" si="41"/>
        <v>1340</v>
      </c>
      <c r="D1352" s="10">
        <f t="shared" si="40"/>
        <v>9.2851490708196864E-4</v>
      </c>
    </row>
    <row r="1353" spans="2:4">
      <c r="B1353" s="7">
        <v>45328</v>
      </c>
      <c r="C1353">
        <f t="shared" si="41"/>
        <v>1341</v>
      </c>
      <c r="D1353" s="10">
        <f t="shared" si="40"/>
        <v>9.2846351531271788E-4</v>
      </c>
    </row>
    <row r="1354" spans="2:4">
      <c r="B1354" s="7">
        <v>45329</v>
      </c>
      <c r="C1354">
        <f t="shared" si="41"/>
        <v>1342</v>
      </c>
      <c r="D1354" s="10">
        <f t="shared" si="40"/>
        <v>9.2841212638791694E-4</v>
      </c>
    </row>
    <row r="1355" spans="2:4">
      <c r="B1355" s="7">
        <v>45330</v>
      </c>
      <c r="C1355">
        <f t="shared" si="41"/>
        <v>1343</v>
      </c>
      <c r="D1355" s="10">
        <f t="shared" si="40"/>
        <v>9.2836074030740819E-4</v>
      </c>
    </row>
    <row r="1356" spans="2:4">
      <c r="B1356" s="7">
        <v>45331</v>
      </c>
      <c r="C1356">
        <f t="shared" si="41"/>
        <v>1344</v>
      </c>
      <c r="D1356" s="10">
        <f t="shared" ref="D1356:D1419" si="42">IF(C1356=0,$B$9,($B$9*(1-$B$10)^(C1356/365)))</f>
        <v>9.283093570710343E-4</v>
      </c>
    </row>
    <row r="1357" spans="2:4">
      <c r="B1357" s="7">
        <v>45332</v>
      </c>
      <c r="C1357">
        <f t="shared" ref="C1357:C1420" si="43">IF(B1357&lt;=$B$6,0,(B1357-$B$6))</f>
        <v>1345</v>
      </c>
      <c r="D1357" s="10">
        <f t="shared" si="42"/>
        <v>9.2825797667863775E-4</v>
      </c>
    </row>
    <row r="1358" spans="2:4">
      <c r="B1358" s="7">
        <v>45333</v>
      </c>
      <c r="C1358">
        <f t="shared" si="43"/>
        <v>1346</v>
      </c>
      <c r="D1358" s="10">
        <f t="shared" si="42"/>
        <v>9.2820659913006121E-4</v>
      </c>
    </row>
    <row r="1359" spans="2:4">
      <c r="B1359" s="7">
        <v>45334</v>
      </c>
      <c r="C1359">
        <f t="shared" si="43"/>
        <v>1347</v>
      </c>
      <c r="D1359" s="10">
        <f t="shared" si="42"/>
        <v>9.2815522442514747E-4</v>
      </c>
    </row>
    <row r="1360" spans="2:4">
      <c r="B1360" s="7">
        <v>45335</v>
      </c>
      <c r="C1360">
        <f t="shared" si="43"/>
        <v>1348</v>
      </c>
      <c r="D1360" s="10">
        <f t="shared" si="42"/>
        <v>9.2810385256373879E-4</v>
      </c>
    </row>
    <row r="1361" spans="2:4">
      <c r="B1361" s="7">
        <v>45336</v>
      </c>
      <c r="C1361">
        <f t="shared" si="43"/>
        <v>1349</v>
      </c>
      <c r="D1361" s="10">
        <f t="shared" si="42"/>
        <v>9.2805248354567796E-4</v>
      </c>
    </row>
    <row r="1362" spans="2:4">
      <c r="B1362" s="7">
        <v>45337</v>
      </c>
      <c r="C1362">
        <f t="shared" si="43"/>
        <v>1350</v>
      </c>
      <c r="D1362" s="10">
        <f t="shared" si="42"/>
        <v>9.2800111737080754E-4</v>
      </c>
    </row>
    <row r="1363" spans="2:4">
      <c r="B1363" s="7">
        <v>45338</v>
      </c>
      <c r="C1363">
        <f t="shared" si="43"/>
        <v>1351</v>
      </c>
      <c r="D1363" s="10">
        <f t="shared" si="42"/>
        <v>9.2794975403897033E-4</v>
      </c>
    </row>
    <row r="1364" spans="2:4">
      <c r="B1364" s="7">
        <v>45339</v>
      </c>
      <c r="C1364">
        <f t="shared" si="43"/>
        <v>1352</v>
      </c>
      <c r="D1364" s="10">
        <f t="shared" si="42"/>
        <v>9.2789839355000869E-4</v>
      </c>
    </row>
    <row r="1365" spans="2:4">
      <c r="B1365" s="7">
        <v>45340</v>
      </c>
      <c r="C1365">
        <f t="shared" si="43"/>
        <v>1353</v>
      </c>
      <c r="D1365" s="10">
        <f t="shared" si="42"/>
        <v>9.2784703590376562E-4</v>
      </c>
    </row>
    <row r="1366" spans="2:4">
      <c r="B1366" s="7">
        <v>45341</v>
      </c>
      <c r="C1366">
        <f t="shared" si="43"/>
        <v>1354</v>
      </c>
      <c r="D1366" s="10">
        <f t="shared" si="42"/>
        <v>9.2779568110008348E-4</v>
      </c>
    </row>
    <row r="1367" spans="2:4">
      <c r="B1367" s="7">
        <v>45342</v>
      </c>
      <c r="C1367">
        <f t="shared" si="43"/>
        <v>1355</v>
      </c>
      <c r="D1367" s="10">
        <f t="shared" si="42"/>
        <v>9.2774432913880506E-4</v>
      </c>
    </row>
    <row r="1368" spans="2:4">
      <c r="B1368" s="7">
        <v>45343</v>
      </c>
      <c r="C1368">
        <f t="shared" si="43"/>
        <v>1356</v>
      </c>
      <c r="D1368" s="10">
        <f t="shared" si="42"/>
        <v>9.2769298001977305E-4</v>
      </c>
    </row>
    <row r="1369" spans="2:4">
      <c r="B1369" s="7">
        <v>45344</v>
      </c>
      <c r="C1369">
        <f t="shared" si="43"/>
        <v>1357</v>
      </c>
      <c r="D1369" s="10">
        <f t="shared" si="42"/>
        <v>9.2764163374283001E-4</v>
      </c>
    </row>
    <row r="1370" spans="2:4">
      <c r="B1370" s="7">
        <v>45345</v>
      </c>
      <c r="C1370">
        <f t="shared" si="43"/>
        <v>1358</v>
      </c>
      <c r="D1370" s="10">
        <f t="shared" si="42"/>
        <v>9.2759029030781896E-4</v>
      </c>
    </row>
    <row r="1371" spans="2:4">
      <c r="B1371" s="7">
        <v>45346</v>
      </c>
      <c r="C1371">
        <f t="shared" si="43"/>
        <v>1359</v>
      </c>
      <c r="D1371" s="10">
        <f t="shared" si="42"/>
        <v>9.2753894971458225E-4</v>
      </c>
    </row>
    <row r="1372" spans="2:4">
      <c r="B1372" s="7">
        <v>45347</v>
      </c>
      <c r="C1372">
        <f t="shared" si="43"/>
        <v>1360</v>
      </c>
      <c r="D1372" s="10">
        <f t="shared" si="42"/>
        <v>9.2748761196296279E-4</v>
      </c>
    </row>
    <row r="1373" spans="2:4">
      <c r="B1373" s="7">
        <v>45348</v>
      </c>
      <c r="C1373">
        <f t="shared" si="43"/>
        <v>1361</v>
      </c>
      <c r="D1373" s="10">
        <f t="shared" si="42"/>
        <v>9.2743627705280324E-4</v>
      </c>
    </row>
    <row r="1374" spans="2:4">
      <c r="B1374" s="7">
        <v>45349</v>
      </c>
      <c r="C1374">
        <f t="shared" si="43"/>
        <v>1362</v>
      </c>
      <c r="D1374" s="10">
        <f t="shared" si="42"/>
        <v>9.2738494498394619E-4</v>
      </c>
    </row>
    <row r="1375" spans="2:4">
      <c r="B1375" s="7">
        <v>45350</v>
      </c>
      <c r="C1375">
        <f t="shared" si="43"/>
        <v>1363</v>
      </c>
      <c r="D1375" s="10">
        <f t="shared" si="42"/>
        <v>9.2733361575623465E-4</v>
      </c>
    </row>
    <row r="1376" spans="2:4">
      <c r="B1376" s="7">
        <v>45351</v>
      </c>
      <c r="C1376">
        <f t="shared" si="43"/>
        <v>1364</v>
      </c>
      <c r="D1376" s="10">
        <f t="shared" si="42"/>
        <v>9.2728228936951129E-4</v>
      </c>
    </row>
    <row r="1377" spans="2:4">
      <c r="B1377" s="7">
        <v>45352</v>
      </c>
      <c r="C1377">
        <f t="shared" si="43"/>
        <v>1365</v>
      </c>
      <c r="D1377" s="10">
        <f t="shared" si="42"/>
        <v>9.2723096582361881E-4</v>
      </c>
    </row>
    <row r="1378" spans="2:4">
      <c r="B1378" s="7">
        <v>45353</v>
      </c>
      <c r="C1378">
        <f t="shared" si="43"/>
        <v>1366</v>
      </c>
      <c r="D1378" s="10">
        <f t="shared" si="42"/>
        <v>9.2717964511839976E-4</v>
      </c>
    </row>
    <row r="1379" spans="2:4">
      <c r="B1379" s="7">
        <v>45354</v>
      </c>
      <c r="C1379">
        <f t="shared" si="43"/>
        <v>1367</v>
      </c>
      <c r="D1379" s="10">
        <f t="shared" si="42"/>
        <v>9.2712832725369738E-4</v>
      </c>
    </row>
    <row r="1380" spans="2:4">
      <c r="B1380" s="7">
        <v>45355</v>
      </c>
      <c r="C1380">
        <f t="shared" si="43"/>
        <v>1368</v>
      </c>
      <c r="D1380" s="10">
        <f t="shared" si="42"/>
        <v>9.2707701222935403E-4</v>
      </c>
    </row>
    <row r="1381" spans="2:4">
      <c r="B1381" s="7">
        <v>45356</v>
      </c>
      <c r="C1381">
        <f t="shared" si="43"/>
        <v>1369</v>
      </c>
      <c r="D1381" s="10">
        <f t="shared" si="42"/>
        <v>9.2702570004521282E-4</v>
      </c>
    </row>
    <row r="1382" spans="2:4">
      <c r="B1382" s="7">
        <v>45357</v>
      </c>
      <c r="C1382">
        <f t="shared" si="43"/>
        <v>1370</v>
      </c>
      <c r="D1382" s="10">
        <f t="shared" si="42"/>
        <v>9.2697439070111621E-4</v>
      </c>
    </row>
    <row r="1383" spans="2:4">
      <c r="B1383" s="7">
        <v>45358</v>
      </c>
      <c r="C1383">
        <f t="shared" si="43"/>
        <v>1371</v>
      </c>
      <c r="D1383" s="10">
        <f t="shared" si="42"/>
        <v>9.2692308419690744E-4</v>
      </c>
    </row>
    <row r="1384" spans="2:4">
      <c r="B1384" s="7">
        <v>45359</v>
      </c>
      <c r="C1384">
        <f t="shared" si="43"/>
        <v>1372</v>
      </c>
      <c r="D1384" s="10">
        <f t="shared" si="42"/>
        <v>9.2687178053242896E-4</v>
      </c>
    </row>
    <row r="1385" spans="2:4">
      <c r="B1385" s="7">
        <v>45360</v>
      </c>
      <c r="C1385">
        <f t="shared" si="43"/>
        <v>1373</v>
      </c>
      <c r="D1385" s="10">
        <f t="shared" si="42"/>
        <v>9.2682047970752367E-4</v>
      </c>
    </row>
    <row r="1386" spans="2:4">
      <c r="B1386" s="7">
        <v>45361</v>
      </c>
      <c r="C1386">
        <f t="shared" si="43"/>
        <v>1374</v>
      </c>
      <c r="D1386" s="10">
        <f t="shared" si="42"/>
        <v>9.2676918172203448E-4</v>
      </c>
    </row>
    <row r="1387" spans="2:4">
      <c r="B1387" s="7">
        <v>45362</v>
      </c>
      <c r="C1387">
        <f t="shared" si="43"/>
        <v>1375</v>
      </c>
      <c r="D1387" s="10">
        <f t="shared" si="42"/>
        <v>9.2671788657580428E-4</v>
      </c>
    </row>
    <row r="1388" spans="2:4">
      <c r="B1388" s="7">
        <v>45363</v>
      </c>
      <c r="C1388">
        <f t="shared" si="43"/>
        <v>1376</v>
      </c>
      <c r="D1388" s="10">
        <f t="shared" si="42"/>
        <v>9.2666659426867586E-4</v>
      </c>
    </row>
    <row r="1389" spans="2:4">
      <c r="B1389" s="7">
        <v>45364</v>
      </c>
      <c r="C1389">
        <f t="shared" si="43"/>
        <v>1377</v>
      </c>
      <c r="D1389" s="10">
        <f t="shared" si="42"/>
        <v>9.2661530480049202E-4</v>
      </c>
    </row>
    <row r="1390" spans="2:4">
      <c r="B1390" s="7">
        <v>45365</v>
      </c>
      <c r="C1390">
        <f t="shared" si="43"/>
        <v>1378</v>
      </c>
      <c r="D1390" s="10">
        <f t="shared" si="42"/>
        <v>9.2656401817109565E-4</v>
      </c>
    </row>
    <row r="1391" spans="2:4">
      <c r="B1391" s="7">
        <v>45366</v>
      </c>
      <c r="C1391">
        <f t="shared" si="43"/>
        <v>1379</v>
      </c>
      <c r="D1391" s="10">
        <f t="shared" si="42"/>
        <v>9.2651273438032976E-4</v>
      </c>
    </row>
    <row r="1392" spans="2:4">
      <c r="B1392" s="7">
        <v>45367</v>
      </c>
      <c r="C1392">
        <f t="shared" si="43"/>
        <v>1380</v>
      </c>
      <c r="D1392" s="10">
        <f t="shared" si="42"/>
        <v>9.2646145342803715E-4</v>
      </c>
    </row>
    <row r="1393" spans="2:4">
      <c r="B1393" s="7">
        <v>45368</v>
      </c>
      <c r="C1393">
        <f t="shared" si="43"/>
        <v>1381</v>
      </c>
      <c r="D1393" s="10">
        <f t="shared" si="42"/>
        <v>9.2641017531406059E-4</v>
      </c>
    </row>
    <row r="1394" spans="2:4">
      <c r="B1394" s="7">
        <v>45369</v>
      </c>
      <c r="C1394">
        <f t="shared" si="43"/>
        <v>1382</v>
      </c>
      <c r="D1394" s="10">
        <f t="shared" si="42"/>
        <v>9.2635890003824311E-4</v>
      </c>
    </row>
    <row r="1395" spans="2:4">
      <c r="B1395" s="7">
        <v>45370</v>
      </c>
      <c r="C1395">
        <f t="shared" si="43"/>
        <v>1383</v>
      </c>
      <c r="D1395" s="10">
        <f t="shared" si="42"/>
        <v>9.2630762760042759E-4</v>
      </c>
    </row>
    <row r="1396" spans="2:4">
      <c r="B1396" s="7">
        <v>45371</v>
      </c>
      <c r="C1396">
        <f t="shared" si="43"/>
        <v>1384</v>
      </c>
      <c r="D1396" s="10">
        <f t="shared" si="42"/>
        <v>9.2625635800045705E-4</v>
      </c>
    </row>
    <row r="1397" spans="2:4">
      <c r="B1397" s="7">
        <v>45372</v>
      </c>
      <c r="C1397">
        <f t="shared" si="43"/>
        <v>1385</v>
      </c>
      <c r="D1397" s="10">
        <f t="shared" si="42"/>
        <v>9.2620509123817428E-4</v>
      </c>
    </row>
    <row r="1398" spans="2:4">
      <c r="B1398" s="7">
        <v>45373</v>
      </c>
      <c r="C1398">
        <f t="shared" si="43"/>
        <v>1386</v>
      </c>
      <c r="D1398" s="10">
        <f t="shared" si="42"/>
        <v>9.2615382731342239E-4</v>
      </c>
    </row>
    <row r="1399" spans="2:4">
      <c r="B1399" s="7">
        <v>45374</v>
      </c>
      <c r="C1399">
        <f t="shared" si="43"/>
        <v>1387</v>
      </c>
      <c r="D1399" s="10">
        <f t="shared" si="42"/>
        <v>9.2610256622604407E-4</v>
      </c>
    </row>
    <row r="1400" spans="2:4">
      <c r="B1400" s="7">
        <v>45375</v>
      </c>
      <c r="C1400">
        <f t="shared" si="43"/>
        <v>1388</v>
      </c>
      <c r="D1400" s="10">
        <f t="shared" si="42"/>
        <v>9.2605130797588254E-4</v>
      </c>
    </row>
    <row r="1401" spans="2:4">
      <c r="B1401" s="7">
        <v>45376</v>
      </c>
      <c r="C1401">
        <f t="shared" si="43"/>
        <v>1389</v>
      </c>
      <c r="D1401" s="10">
        <f t="shared" si="42"/>
        <v>9.2600005256278047E-4</v>
      </c>
    </row>
    <row r="1402" spans="2:4">
      <c r="B1402" s="7">
        <v>45377</v>
      </c>
      <c r="C1402">
        <f t="shared" si="43"/>
        <v>1390</v>
      </c>
      <c r="D1402" s="10">
        <f t="shared" si="42"/>
        <v>9.2594879998658122E-4</v>
      </c>
    </row>
    <row r="1403" spans="2:4">
      <c r="B1403" s="7">
        <v>45378</v>
      </c>
      <c r="C1403">
        <f t="shared" si="43"/>
        <v>1391</v>
      </c>
      <c r="D1403" s="10">
        <f t="shared" si="42"/>
        <v>9.2589755024712745E-4</v>
      </c>
    </row>
    <row r="1404" spans="2:4">
      <c r="B1404" s="7">
        <v>45379</v>
      </c>
      <c r="C1404">
        <f t="shared" si="43"/>
        <v>1392</v>
      </c>
      <c r="D1404" s="10">
        <f t="shared" si="42"/>
        <v>9.2584630334426239E-4</v>
      </c>
    </row>
    <row r="1405" spans="2:4">
      <c r="B1405" s="7">
        <v>45380</v>
      </c>
      <c r="C1405">
        <f t="shared" si="43"/>
        <v>1393</v>
      </c>
      <c r="D1405" s="10">
        <f t="shared" si="42"/>
        <v>9.2579505927782872E-4</v>
      </c>
    </row>
    <row r="1406" spans="2:4">
      <c r="B1406" s="7">
        <v>45381</v>
      </c>
      <c r="C1406">
        <f t="shared" si="43"/>
        <v>1394</v>
      </c>
      <c r="D1406" s="10">
        <f t="shared" si="42"/>
        <v>9.2574381804766967E-4</v>
      </c>
    </row>
    <row r="1407" spans="2:4">
      <c r="B1407" s="7">
        <v>45382</v>
      </c>
      <c r="C1407">
        <f t="shared" si="43"/>
        <v>1395</v>
      </c>
      <c r="D1407" s="10">
        <f t="shared" si="42"/>
        <v>9.2569257965362825E-4</v>
      </c>
    </row>
    <row r="1408" spans="2:4">
      <c r="B1408" s="7">
        <v>45383</v>
      </c>
      <c r="C1408">
        <f t="shared" si="43"/>
        <v>1396</v>
      </c>
      <c r="D1408" s="10">
        <f t="shared" si="42"/>
        <v>9.2564134409554757E-4</v>
      </c>
    </row>
    <row r="1409" spans="2:4">
      <c r="B1409" s="7">
        <v>45384</v>
      </c>
      <c r="C1409">
        <f t="shared" si="43"/>
        <v>1397</v>
      </c>
      <c r="D1409" s="10">
        <f t="shared" si="42"/>
        <v>9.2559011137327053E-4</v>
      </c>
    </row>
    <row r="1410" spans="2:4">
      <c r="B1410" s="7">
        <v>45385</v>
      </c>
      <c r="C1410">
        <f t="shared" si="43"/>
        <v>1398</v>
      </c>
      <c r="D1410" s="10">
        <f t="shared" si="42"/>
        <v>9.2553888148664014E-4</v>
      </c>
    </row>
    <row r="1411" spans="2:4">
      <c r="B1411" s="7">
        <v>45386</v>
      </c>
      <c r="C1411">
        <f t="shared" si="43"/>
        <v>1399</v>
      </c>
      <c r="D1411" s="10">
        <f t="shared" si="42"/>
        <v>9.2548765443549951E-4</v>
      </c>
    </row>
    <row r="1412" spans="2:4">
      <c r="B1412" s="7">
        <v>45387</v>
      </c>
      <c r="C1412">
        <f t="shared" si="43"/>
        <v>1400</v>
      </c>
      <c r="D1412" s="10">
        <f t="shared" si="42"/>
        <v>9.2543643021969165E-4</v>
      </c>
    </row>
    <row r="1413" spans="2:4">
      <c r="B1413" s="7">
        <v>45388</v>
      </c>
      <c r="C1413">
        <f t="shared" si="43"/>
        <v>1401</v>
      </c>
      <c r="D1413" s="10">
        <f t="shared" si="42"/>
        <v>9.2538520883905979E-4</v>
      </c>
    </row>
    <row r="1414" spans="2:4">
      <c r="B1414" s="7">
        <v>45389</v>
      </c>
      <c r="C1414">
        <f t="shared" si="43"/>
        <v>1402</v>
      </c>
      <c r="D1414" s="10">
        <f t="shared" si="42"/>
        <v>9.2533399029344693E-4</v>
      </c>
    </row>
    <row r="1415" spans="2:4">
      <c r="B1415" s="7">
        <v>45390</v>
      </c>
      <c r="C1415">
        <f t="shared" si="43"/>
        <v>1403</v>
      </c>
      <c r="D1415" s="10">
        <f t="shared" si="42"/>
        <v>9.2528277458269598E-4</v>
      </c>
    </row>
    <row r="1416" spans="2:4">
      <c r="B1416" s="7">
        <v>45391</v>
      </c>
      <c r="C1416">
        <f t="shared" si="43"/>
        <v>1404</v>
      </c>
      <c r="D1416" s="10">
        <f t="shared" si="42"/>
        <v>9.2523156170665026E-4</v>
      </c>
    </row>
    <row r="1417" spans="2:4">
      <c r="B1417" s="7">
        <v>45392</v>
      </c>
      <c r="C1417">
        <f t="shared" si="43"/>
        <v>1405</v>
      </c>
      <c r="D1417" s="10">
        <f t="shared" si="42"/>
        <v>9.2518035166515278E-4</v>
      </c>
    </row>
    <row r="1418" spans="2:4">
      <c r="B1418" s="7">
        <v>45393</v>
      </c>
      <c r="C1418">
        <f t="shared" si="43"/>
        <v>1406</v>
      </c>
      <c r="D1418" s="10">
        <f t="shared" si="42"/>
        <v>9.2512914445804667E-4</v>
      </c>
    </row>
    <row r="1419" spans="2:4">
      <c r="B1419" s="7">
        <v>45394</v>
      </c>
      <c r="C1419">
        <f t="shared" si="43"/>
        <v>1407</v>
      </c>
      <c r="D1419" s="10">
        <f t="shared" si="42"/>
        <v>9.2507794008517513E-4</v>
      </c>
    </row>
    <row r="1420" spans="2:4">
      <c r="B1420" s="7">
        <v>45395</v>
      </c>
      <c r="C1420">
        <f t="shared" si="43"/>
        <v>1408</v>
      </c>
      <c r="D1420" s="10">
        <f t="shared" ref="D1420:D1483" si="44">IF(C1420=0,$B$9,($B$9*(1-$B$10)^(C1420/365)))</f>
        <v>9.2502673854638108E-4</v>
      </c>
    </row>
    <row r="1421" spans="2:4">
      <c r="B1421" s="7">
        <v>45396</v>
      </c>
      <c r="C1421">
        <f t="shared" ref="C1421:C1484" si="45">IF(B1421&lt;=$B$6,0,(B1421-$B$6))</f>
        <v>1409</v>
      </c>
      <c r="D1421" s="10">
        <f t="shared" si="44"/>
        <v>9.2497553984150784E-4</v>
      </c>
    </row>
    <row r="1422" spans="2:4">
      <c r="B1422" s="7">
        <v>45397</v>
      </c>
      <c r="C1422">
        <f t="shared" si="45"/>
        <v>1410</v>
      </c>
      <c r="D1422" s="10">
        <f t="shared" si="44"/>
        <v>9.2492434397039853E-4</v>
      </c>
    </row>
    <row r="1423" spans="2:4">
      <c r="B1423" s="7">
        <v>45398</v>
      </c>
      <c r="C1423">
        <f t="shared" si="45"/>
        <v>1411</v>
      </c>
      <c r="D1423" s="10">
        <f t="shared" si="44"/>
        <v>9.2487315093289617E-4</v>
      </c>
    </row>
    <row r="1424" spans="2:4">
      <c r="B1424" s="7">
        <v>45399</v>
      </c>
      <c r="C1424">
        <f t="shared" si="45"/>
        <v>1412</v>
      </c>
      <c r="D1424" s="10">
        <f t="shared" si="44"/>
        <v>9.2482196072884407E-4</v>
      </c>
    </row>
    <row r="1425" spans="2:4">
      <c r="B1425" s="7">
        <v>45400</v>
      </c>
      <c r="C1425">
        <f t="shared" si="45"/>
        <v>1413</v>
      </c>
      <c r="D1425" s="10">
        <f t="shared" si="44"/>
        <v>9.2477077335808547E-4</v>
      </c>
    </row>
    <row r="1426" spans="2:4">
      <c r="B1426" s="7">
        <v>45401</v>
      </c>
      <c r="C1426">
        <f t="shared" si="45"/>
        <v>1414</v>
      </c>
      <c r="D1426" s="10">
        <f t="shared" si="44"/>
        <v>9.2471958882046337E-4</v>
      </c>
    </row>
    <row r="1427" spans="2:4">
      <c r="B1427" s="7">
        <v>45402</v>
      </c>
      <c r="C1427">
        <f t="shared" si="45"/>
        <v>1415</v>
      </c>
      <c r="D1427" s="10">
        <f t="shared" si="44"/>
        <v>9.24668407115821E-4</v>
      </c>
    </row>
    <row r="1428" spans="2:4">
      <c r="B1428" s="7">
        <v>45403</v>
      </c>
      <c r="C1428">
        <f t="shared" si="45"/>
        <v>1416</v>
      </c>
      <c r="D1428" s="10">
        <f t="shared" si="44"/>
        <v>9.2461722824400158E-4</v>
      </c>
    </row>
    <row r="1429" spans="2:4">
      <c r="B1429" s="7">
        <v>45404</v>
      </c>
      <c r="C1429">
        <f t="shared" si="45"/>
        <v>1417</v>
      </c>
      <c r="D1429" s="10">
        <f t="shared" si="44"/>
        <v>9.2456605220484845E-4</v>
      </c>
    </row>
    <row r="1430" spans="2:4">
      <c r="B1430" s="7">
        <v>45405</v>
      </c>
      <c r="C1430">
        <f t="shared" si="45"/>
        <v>1418</v>
      </c>
      <c r="D1430" s="10">
        <f t="shared" si="44"/>
        <v>9.245148789982046E-4</v>
      </c>
    </row>
    <row r="1431" spans="2:4">
      <c r="B1431" s="7">
        <v>45406</v>
      </c>
      <c r="C1431">
        <f t="shared" si="45"/>
        <v>1419</v>
      </c>
      <c r="D1431" s="10">
        <f t="shared" si="44"/>
        <v>9.244637086239135E-4</v>
      </c>
    </row>
    <row r="1432" spans="2:4">
      <c r="B1432" s="7">
        <v>45407</v>
      </c>
      <c r="C1432">
        <f t="shared" si="45"/>
        <v>1420</v>
      </c>
      <c r="D1432" s="10">
        <f t="shared" si="44"/>
        <v>9.2441254108181813E-4</v>
      </c>
    </row>
    <row r="1433" spans="2:4">
      <c r="B1433" s="7">
        <v>45408</v>
      </c>
      <c r="C1433">
        <f t="shared" si="45"/>
        <v>1421</v>
      </c>
      <c r="D1433" s="10">
        <f t="shared" si="44"/>
        <v>9.2436137637176194E-4</v>
      </c>
    </row>
    <row r="1434" spans="2:4">
      <c r="B1434" s="7">
        <v>45409</v>
      </c>
      <c r="C1434">
        <f t="shared" si="45"/>
        <v>1422</v>
      </c>
      <c r="D1434" s="10">
        <f t="shared" si="44"/>
        <v>9.2431021449358806E-4</v>
      </c>
    </row>
    <row r="1435" spans="2:4">
      <c r="B1435" s="7">
        <v>45410</v>
      </c>
      <c r="C1435">
        <f t="shared" si="45"/>
        <v>1423</v>
      </c>
      <c r="D1435" s="10">
        <f t="shared" si="44"/>
        <v>9.242590554471398E-4</v>
      </c>
    </row>
    <row r="1436" spans="2:4">
      <c r="B1436" s="7">
        <v>45411</v>
      </c>
      <c r="C1436">
        <f t="shared" si="45"/>
        <v>1424</v>
      </c>
      <c r="D1436" s="10">
        <f t="shared" si="44"/>
        <v>9.242078992322604E-4</v>
      </c>
    </row>
    <row r="1437" spans="2:4">
      <c r="B1437" s="7">
        <v>45412</v>
      </c>
      <c r="C1437">
        <f t="shared" si="45"/>
        <v>1425</v>
      </c>
      <c r="D1437" s="10">
        <f t="shared" si="44"/>
        <v>9.2415674584879319E-4</v>
      </c>
    </row>
    <row r="1438" spans="2:4">
      <c r="B1438" s="7">
        <v>45413</v>
      </c>
      <c r="C1438">
        <f t="shared" si="45"/>
        <v>1426</v>
      </c>
      <c r="D1438" s="10">
        <f t="shared" si="44"/>
        <v>9.2410559529658139E-4</v>
      </c>
    </row>
    <row r="1439" spans="2:4">
      <c r="B1439" s="7">
        <v>45414</v>
      </c>
      <c r="C1439">
        <f t="shared" si="45"/>
        <v>1427</v>
      </c>
      <c r="D1439" s="10">
        <f t="shared" si="44"/>
        <v>9.2405444757546833E-4</v>
      </c>
    </row>
    <row r="1440" spans="2:4">
      <c r="B1440" s="7">
        <v>45415</v>
      </c>
      <c r="C1440">
        <f t="shared" si="45"/>
        <v>1428</v>
      </c>
      <c r="D1440" s="10">
        <f t="shared" si="44"/>
        <v>9.2400330268529725E-4</v>
      </c>
    </row>
    <row r="1441" spans="2:4">
      <c r="B1441" s="7">
        <v>45416</v>
      </c>
      <c r="C1441">
        <f t="shared" si="45"/>
        <v>1429</v>
      </c>
      <c r="D1441" s="10">
        <f t="shared" si="44"/>
        <v>9.2395216062591157E-4</v>
      </c>
    </row>
    <row r="1442" spans="2:4">
      <c r="B1442" s="7">
        <v>45417</v>
      </c>
      <c r="C1442">
        <f t="shared" si="45"/>
        <v>1430</v>
      </c>
      <c r="D1442" s="10">
        <f t="shared" si="44"/>
        <v>9.2390102139715453E-4</v>
      </c>
    </row>
    <row r="1443" spans="2:4">
      <c r="B1443" s="7">
        <v>45418</v>
      </c>
      <c r="C1443">
        <f t="shared" si="45"/>
        <v>1431</v>
      </c>
      <c r="D1443" s="10">
        <f t="shared" si="44"/>
        <v>9.2384988499886946E-4</v>
      </c>
    </row>
    <row r="1444" spans="2:4">
      <c r="B1444" s="7">
        <v>45419</v>
      </c>
      <c r="C1444">
        <f t="shared" si="45"/>
        <v>1432</v>
      </c>
      <c r="D1444" s="10">
        <f t="shared" si="44"/>
        <v>9.2379875143089991E-4</v>
      </c>
    </row>
    <row r="1445" spans="2:4">
      <c r="B1445" s="7">
        <v>45420</v>
      </c>
      <c r="C1445">
        <f t="shared" si="45"/>
        <v>1433</v>
      </c>
      <c r="D1445" s="10">
        <f t="shared" si="44"/>
        <v>9.2374762069308877E-4</v>
      </c>
    </row>
    <row r="1446" spans="2:4">
      <c r="B1446" s="7">
        <v>45421</v>
      </c>
      <c r="C1446">
        <f t="shared" si="45"/>
        <v>1434</v>
      </c>
      <c r="D1446" s="10">
        <f t="shared" si="44"/>
        <v>9.2369649278527981E-4</v>
      </c>
    </row>
    <row r="1447" spans="2:4">
      <c r="B1447" s="7">
        <v>45422</v>
      </c>
      <c r="C1447">
        <f t="shared" si="45"/>
        <v>1435</v>
      </c>
      <c r="D1447" s="10">
        <f t="shared" si="44"/>
        <v>9.2364536770731627E-4</v>
      </c>
    </row>
    <row r="1448" spans="2:4">
      <c r="B1448" s="7">
        <v>45423</v>
      </c>
      <c r="C1448">
        <f t="shared" si="45"/>
        <v>1436</v>
      </c>
      <c r="D1448" s="10">
        <f t="shared" si="44"/>
        <v>9.2359424545904146E-4</v>
      </c>
    </row>
    <row r="1449" spans="2:4">
      <c r="B1449" s="7">
        <v>45424</v>
      </c>
      <c r="C1449">
        <f t="shared" si="45"/>
        <v>1437</v>
      </c>
      <c r="D1449" s="10">
        <f t="shared" si="44"/>
        <v>9.2354312604029873E-4</v>
      </c>
    </row>
    <row r="1450" spans="2:4">
      <c r="B1450" s="7">
        <v>45425</v>
      </c>
      <c r="C1450">
        <f t="shared" si="45"/>
        <v>1438</v>
      </c>
      <c r="D1450" s="10">
        <f t="shared" si="44"/>
        <v>9.2349200945093172E-4</v>
      </c>
    </row>
    <row r="1451" spans="2:4">
      <c r="B1451" s="7">
        <v>45426</v>
      </c>
      <c r="C1451">
        <f t="shared" si="45"/>
        <v>1439</v>
      </c>
      <c r="D1451" s="10">
        <f t="shared" si="44"/>
        <v>9.2344089569078357E-4</v>
      </c>
    </row>
    <row r="1452" spans="2:4">
      <c r="B1452" s="7">
        <v>45427</v>
      </c>
      <c r="C1452">
        <f t="shared" si="45"/>
        <v>1440</v>
      </c>
      <c r="D1452" s="10">
        <f t="shared" si="44"/>
        <v>9.2338978475969781E-4</v>
      </c>
    </row>
    <row r="1453" spans="2:4">
      <c r="B1453" s="7">
        <v>45428</v>
      </c>
      <c r="C1453">
        <f t="shared" si="45"/>
        <v>1441</v>
      </c>
      <c r="D1453" s="10">
        <f t="shared" si="44"/>
        <v>9.2333867665751778E-4</v>
      </c>
    </row>
    <row r="1454" spans="2:4">
      <c r="B1454" s="7">
        <v>45429</v>
      </c>
      <c r="C1454">
        <f t="shared" si="45"/>
        <v>1442</v>
      </c>
      <c r="D1454" s="10">
        <f t="shared" si="44"/>
        <v>9.2328757138408692E-4</v>
      </c>
    </row>
    <row r="1455" spans="2:4">
      <c r="B1455" s="7">
        <v>45430</v>
      </c>
      <c r="C1455">
        <f t="shared" si="45"/>
        <v>1443</v>
      </c>
      <c r="D1455" s="10">
        <f t="shared" si="44"/>
        <v>9.2323646893924878E-4</v>
      </c>
    </row>
    <row r="1456" spans="2:4">
      <c r="B1456" s="7">
        <v>45431</v>
      </c>
      <c r="C1456">
        <f t="shared" si="45"/>
        <v>1444</v>
      </c>
      <c r="D1456" s="10">
        <f t="shared" si="44"/>
        <v>9.2318536932284659E-4</v>
      </c>
    </row>
    <row r="1457" spans="2:4">
      <c r="B1457" s="7">
        <v>45432</v>
      </c>
      <c r="C1457">
        <f t="shared" si="45"/>
        <v>1445</v>
      </c>
      <c r="D1457" s="10">
        <f t="shared" si="44"/>
        <v>9.2313427253472389E-4</v>
      </c>
    </row>
    <row r="1458" spans="2:4">
      <c r="B1458" s="7">
        <v>45433</v>
      </c>
      <c r="C1458">
        <f t="shared" si="45"/>
        <v>1446</v>
      </c>
      <c r="D1458" s="10">
        <f t="shared" si="44"/>
        <v>9.2308317857472434E-4</v>
      </c>
    </row>
    <row r="1459" spans="2:4">
      <c r="B1459" s="7">
        <v>45434</v>
      </c>
      <c r="C1459">
        <f t="shared" si="45"/>
        <v>1447</v>
      </c>
      <c r="D1459" s="10">
        <f t="shared" si="44"/>
        <v>9.2303208744269106E-4</v>
      </c>
    </row>
    <row r="1460" spans="2:4">
      <c r="B1460" s="7">
        <v>45435</v>
      </c>
      <c r="C1460">
        <f t="shared" si="45"/>
        <v>1448</v>
      </c>
      <c r="D1460" s="10">
        <f t="shared" si="44"/>
        <v>9.2298099913846793E-4</v>
      </c>
    </row>
    <row r="1461" spans="2:4">
      <c r="B1461" s="7">
        <v>45436</v>
      </c>
      <c r="C1461">
        <f t="shared" si="45"/>
        <v>1449</v>
      </c>
      <c r="D1461" s="10">
        <f t="shared" si="44"/>
        <v>9.2292991366189794E-4</v>
      </c>
    </row>
    <row r="1462" spans="2:4">
      <c r="B1462" s="7">
        <v>45437</v>
      </c>
      <c r="C1462">
        <f t="shared" si="45"/>
        <v>1450</v>
      </c>
      <c r="D1462" s="10">
        <f t="shared" si="44"/>
        <v>9.2287883101282498E-4</v>
      </c>
    </row>
    <row r="1463" spans="2:4">
      <c r="B1463" s="7">
        <v>45438</v>
      </c>
      <c r="C1463">
        <f t="shared" si="45"/>
        <v>1451</v>
      </c>
      <c r="D1463" s="10">
        <f t="shared" si="44"/>
        <v>9.2282775119109249E-4</v>
      </c>
    </row>
    <row r="1464" spans="2:4">
      <c r="B1464" s="7">
        <v>45439</v>
      </c>
      <c r="C1464">
        <f t="shared" si="45"/>
        <v>1452</v>
      </c>
      <c r="D1464" s="10">
        <f t="shared" si="44"/>
        <v>9.2277667419654391E-4</v>
      </c>
    </row>
    <row r="1465" spans="2:4">
      <c r="B1465" s="7">
        <v>45440</v>
      </c>
      <c r="C1465">
        <f t="shared" si="45"/>
        <v>1453</v>
      </c>
      <c r="D1465" s="10">
        <f t="shared" si="44"/>
        <v>9.2272560002902267E-4</v>
      </c>
    </row>
    <row r="1466" spans="2:4">
      <c r="B1466" s="7">
        <v>45441</v>
      </c>
      <c r="C1466">
        <f t="shared" si="45"/>
        <v>1454</v>
      </c>
      <c r="D1466" s="10">
        <f t="shared" si="44"/>
        <v>9.2267452868837244E-4</v>
      </c>
    </row>
    <row r="1467" spans="2:4">
      <c r="B1467" s="7">
        <v>45442</v>
      </c>
      <c r="C1467">
        <f t="shared" si="45"/>
        <v>1455</v>
      </c>
      <c r="D1467" s="10">
        <f t="shared" si="44"/>
        <v>9.2262346017443666E-4</v>
      </c>
    </row>
    <row r="1468" spans="2:4">
      <c r="B1468" s="7">
        <v>45443</v>
      </c>
      <c r="C1468">
        <f t="shared" si="45"/>
        <v>1456</v>
      </c>
      <c r="D1468" s="10">
        <f t="shared" si="44"/>
        <v>9.2257239448705899E-4</v>
      </c>
    </row>
    <row r="1469" spans="2:4">
      <c r="B1469" s="7">
        <v>45444</v>
      </c>
      <c r="C1469">
        <f t="shared" si="45"/>
        <v>1457</v>
      </c>
      <c r="D1469" s="10">
        <f t="shared" si="44"/>
        <v>9.2252133162608286E-4</v>
      </c>
    </row>
    <row r="1470" spans="2:4">
      <c r="B1470" s="7">
        <v>45445</v>
      </c>
      <c r="C1470">
        <f t="shared" si="45"/>
        <v>1458</v>
      </c>
      <c r="D1470" s="10">
        <f t="shared" si="44"/>
        <v>9.2247027159135194E-4</v>
      </c>
    </row>
    <row r="1471" spans="2:4">
      <c r="B1471" s="7">
        <v>45446</v>
      </c>
      <c r="C1471">
        <f t="shared" si="45"/>
        <v>1459</v>
      </c>
      <c r="D1471" s="10">
        <f t="shared" si="44"/>
        <v>9.2241921438270978E-4</v>
      </c>
    </row>
    <row r="1472" spans="2:4">
      <c r="B1472" s="7">
        <v>45447</v>
      </c>
      <c r="C1472">
        <f t="shared" si="45"/>
        <v>1460</v>
      </c>
      <c r="D1472" s="10">
        <f t="shared" si="44"/>
        <v>9.2236815999999992E-4</v>
      </c>
    </row>
    <row r="1473" spans="2:4">
      <c r="B1473" s="7">
        <v>45448</v>
      </c>
      <c r="C1473">
        <f t="shared" si="45"/>
        <v>1461</v>
      </c>
      <c r="D1473" s="10">
        <f t="shared" si="44"/>
        <v>9.2231710844306602E-4</v>
      </c>
    </row>
    <row r="1474" spans="2:4">
      <c r="B1474" s="7">
        <v>45449</v>
      </c>
      <c r="C1474">
        <f t="shared" si="45"/>
        <v>1462</v>
      </c>
      <c r="D1474" s="10">
        <f t="shared" si="44"/>
        <v>9.2226605971175164E-4</v>
      </c>
    </row>
    <row r="1475" spans="2:4">
      <c r="B1475" s="7">
        <v>45450</v>
      </c>
      <c r="C1475">
        <f t="shared" si="45"/>
        <v>1463</v>
      </c>
      <c r="D1475" s="10">
        <f t="shared" si="44"/>
        <v>9.2221501380590021E-4</v>
      </c>
    </row>
    <row r="1476" spans="2:4">
      <c r="B1476" s="7">
        <v>45451</v>
      </c>
      <c r="C1476">
        <f t="shared" si="45"/>
        <v>1464</v>
      </c>
      <c r="D1476" s="10">
        <f t="shared" si="44"/>
        <v>9.2216397072535561E-4</v>
      </c>
    </row>
    <row r="1477" spans="2:4">
      <c r="B1477" s="7">
        <v>45452</v>
      </c>
      <c r="C1477">
        <f t="shared" si="45"/>
        <v>1465</v>
      </c>
      <c r="D1477" s="10">
        <f t="shared" si="44"/>
        <v>9.2211293046996138E-4</v>
      </c>
    </row>
    <row r="1478" spans="2:4">
      <c r="B1478" s="7">
        <v>45453</v>
      </c>
      <c r="C1478">
        <f t="shared" si="45"/>
        <v>1466</v>
      </c>
      <c r="D1478" s="10">
        <f t="shared" si="44"/>
        <v>9.2206189303956109E-4</v>
      </c>
    </row>
    <row r="1479" spans="2:4">
      <c r="B1479" s="7">
        <v>45454</v>
      </c>
      <c r="C1479">
        <f t="shared" si="45"/>
        <v>1467</v>
      </c>
      <c r="D1479" s="10">
        <f t="shared" si="44"/>
        <v>9.2201085843399849E-4</v>
      </c>
    </row>
    <row r="1480" spans="2:4">
      <c r="B1480" s="7">
        <v>45455</v>
      </c>
      <c r="C1480">
        <f t="shared" si="45"/>
        <v>1468</v>
      </c>
      <c r="D1480" s="10">
        <f t="shared" si="44"/>
        <v>9.2195982665311713E-4</v>
      </c>
    </row>
    <row r="1481" spans="2:4">
      <c r="B1481" s="7">
        <v>45456</v>
      </c>
      <c r="C1481">
        <f t="shared" si="45"/>
        <v>1469</v>
      </c>
      <c r="D1481" s="10">
        <f t="shared" si="44"/>
        <v>9.2190879769676068E-4</v>
      </c>
    </row>
    <row r="1482" spans="2:4">
      <c r="B1482" s="7">
        <v>45457</v>
      </c>
      <c r="C1482">
        <f t="shared" si="45"/>
        <v>1470</v>
      </c>
      <c r="D1482" s="10">
        <f t="shared" si="44"/>
        <v>9.2185777156477289E-4</v>
      </c>
    </row>
    <row r="1483" spans="2:4">
      <c r="B1483" s="7">
        <v>45458</v>
      </c>
      <c r="C1483">
        <f t="shared" si="45"/>
        <v>1471</v>
      </c>
      <c r="D1483" s="10">
        <f t="shared" si="44"/>
        <v>9.2180674825699744E-4</v>
      </c>
    </row>
    <row r="1484" spans="2:4">
      <c r="B1484" s="7">
        <v>45459</v>
      </c>
      <c r="C1484">
        <f t="shared" si="45"/>
        <v>1472</v>
      </c>
      <c r="D1484" s="10">
        <f t="shared" ref="D1484:D1547" si="46">IF(C1484=0,$B$9,($B$9*(1-$B$10)^(C1484/365)))</f>
        <v>9.2175572777327775E-4</v>
      </c>
    </row>
    <row r="1485" spans="2:4">
      <c r="B1485" s="7">
        <v>45460</v>
      </c>
      <c r="C1485">
        <f t="shared" ref="C1485:C1548" si="47">IF(B1485&lt;=$B$6,0,(B1485-$B$6))</f>
        <v>1473</v>
      </c>
      <c r="D1485" s="10">
        <f t="shared" si="46"/>
        <v>9.2170471011345791E-4</v>
      </c>
    </row>
    <row r="1486" spans="2:4">
      <c r="B1486" s="7">
        <v>45461</v>
      </c>
      <c r="C1486">
        <f t="shared" si="47"/>
        <v>1474</v>
      </c>
      <c r="D1486" s="10">
        <f t="shared" si="46"/>
        <v>9.2165369527738128E-4</v>
      </c>
    </row>
    <row r="1487" spans="2:4">
      <c r="B1487" s="7">
        <v>45462</v>
      </c>
      <c r="C1487">
        <f t="shared" si="47"/>
        <v>1475</v>
      </c>
      <c r="D1487" s="10">
        <f t="shared" si="46"/>
        <v>9.2160268326489181E-4</v>
      </c>
    </row>
    <row r="1488" spans="2:4">
      <c r="B1488" s="7">
        <v>45463</v>
      </c>
      <c r="C1488">
        <f t="shared" si="47"/>
        <v>1476</v>
      </c>
      <c r="D1488" s="10">
        <f t="shared" si="46"/>
        <v>9.2155167407583307E-4</v>
      </c>
    </row>
    <row r="1489" spans="2:4">
      <c r="B1489" s="7">
        <v>45464</v>
      </c>
      <c r="C1489">
        <f t="shared" si="47"/>
        <v>1477</v>
      </c>
      <c r="D1489" s="10">
        <f t="shared" si="46"/>
        <v>9.2150066771004894E-4</v>
      </c>
    </row>
    <row r="1490" spans="2:4">
      <c r="B1490" s="7">
        <v>45465</v>
      </c>
      <c r="C1490">
        <f t="shared" si="47"/>
        <v>1478</v>
      </c>
      <c r="D1490" s="10">
        <f t="shared" si="46"/>
        <v>9.2144966416738295E-4</v>
      </c>
    </row>
    <row r="1491" spans="2:4">
      <c r="B1491" s="7">
        <v>45466</v>
      </c>
      <c r="C1491">
        <f t="shared" si="47"/>
        <v>1479</v>
      </c>
      <c r="D1491" s="10">
        <f t="shared" si="46"/>
        <v>9.2139866344767899E-4</v>
      </c>
    </row>
    <row r="1492" spans="2:4">
      <c r="B1492" s="7">
        <v>45467</v>
      </c>
      <c r="C1492">
        <f t="shared" si="47"/>
        <v>1480</v>
      </c>
      <c r="D1492" s="10">
        <f t="shared" si="46"/>
        <v>9.2134766555078071E-4</v>
      </c>
    </row>
    <row r="1493" spans="2:4">
      <c r="B1493" s="7">
        <v>45468</v>
      </c>
      <c r="C1493">
        <f t="shared" si="47"/>
        <v>1481</v>
      </c>
      <c r="D1493" s="10">
        <f t="shared" si="46"/>
        <v>9.2129667047653209E-4</v>
      </c>
    </row>
    <row r="1494" spans="2:4">
      <c r="B1494" s="7">
        <v>45469</v>
      </c>
      <c r="C1494">
        <f t="shared" si="47"/>
        <v>1482</v>
      </c>
      <c r="D1494" s="10">
        <f t="shared" si="46"/>
        <v>9.2124567822477669E-4</v>
      </c>
    </row>
    <row r="1495" spans="2:4">
      <c r="B1495" s="7">
        <v>45470</v>
      </c>
      <c r="C1495">
        <f t="shared" si="47"/>
        <v>1483</v>
      </c>
      <c r="D1495" s="10">
        <f t="shared" si="46"/>
        <v>9.2119468879535839E-4</v>
      </c>
    </row>
    <row r="1496" spans="2:4">
      <c r="B1496" s="7">
        <v>45471</v>
      </c>
      <c r="C1496">
        <f t="shared" si="47"/>
        <v>1484</v>
      </c>
      <c r="D1496" s="10">
        <f t="shared" si="46"/>
        <v>9.2114370218812094E-4</v>
      </c>
    </row>
    <row r="1497" spans="2:4">
      <c r="B1497" s="7">
        <v>45472</v>
      </c>
      <c r="C1497">
        <f t="shared" si="47"/>
        <v>1485</v>
      </c>
      <c r="D1497" s="10">
        <f t="shared" si="46"/>
        <v>9.2109271840290811E-4</v>
      </c>
    </row>
    <row r="1498" spans="2:4">
      <c r="B1498" s="7">
        <v>45473</v>
      </c>
      <c r="C1498">
        <f t="shared" si="47"/>
        <v>1486</v>
      </c>
      <c r="D1498" s="10">
        <f t="shared" si="46"/>
        <v>9.2104173743956367E-4</v>
      </c>
    </row>
    <row r="1499" spans="2:4">
      <c r="B1499" s="7">
        <v>45474</v>
      </c>
      <c r="C1499">
        <f t="shared" si="47"/>
        <v>1487</v>
      </c>
      <c r="D1499" s="10">
        <f t="shared" si="46"/>
        <v>9.209907592979315E-4</v>
      </c>
    </row>
    <row r="1500" spans="2:4">
      <c r="B1500" s="7">
        <v>45475</v>
      </c>
      <c r="C1500">
        <f t="shared" si="47"/>
        <v>1488</v>
      </c>
      <c r="D1500" s="10">
        <f t="shared" si="46"/>
        <v>9.2093978397785547E-4</v>
      </c>
    </row>
    <row r="1501" spans="2:4">
      <c r="B1501" s="7">
        <v>45476</v>
      </c>
      <c r="C1501">
        <f t="shared" si="47"/>
        <v>1489</v>
      </c>
      <c r="D1501" s="10">
        <f t="shared" si="46"/>
        <v>9.2088881147917934E-4</v>
      </c>
    </row>
    <row r="1502" spans="2:4">
      <c r="B1502" s="7">
        <v>45477</v>
      </c>
      <c r="C1502">
        <f t="shared" si="47"/>
        <v>1490</v>
      </c>
      <c r="D1502" s="10">
        <f t="shared" si="46"/>
        <v>9.208378418017471E-4</v>
      </c>
    </row>
    <row r="1503" spans="2:4">
      <c r="B1503" s="7">
        <v>45478</v>
      </c>
      <c r="C1503">
        <f t="shared" si="47"/>
        <v>1491</v>
      </c>
      <c r="D1503" s="10">
        <f t="shared" si="46"/>
        <v>9.2078687494540241E-4</v>
      </c>
    </row>
    <row r="1504" spans="2:4">
      <c r="B1504" s="7">
        <v>45479</v>
      </c>
      <c r="C1504">
        <f t="shared" si="47"/>
        <v>1492</v>
      </c>
      <c r="D1504" s="10">
        <f t="shared" si="46"/>
        <v>9.2073591090998915E-4</v>
      </c>
    </row>
    <row r="1505" spans="2:4">
      <c r="B1505" s="7">
        <v>45480</v>
      </c>
      <c r="C1505">
        <f t="shared" si="47"/>
        <v>1493</v>
      </c>
      <c r="D1505" s="10">
        <f t="shared" si="46"/>
        <v>9.2068494969535107E-4</v>
      </c>
    </row>
    <row r="1506" spans="2:4">
      <c r="B1506" s="7">
        <v>45481</v>
      </c>
      <c r="C1506">
        <f t="shared" si="47"/>
        <v>1494</v>
      </c>
      <c r="D1506" s="10">
        <f t="shared" si="46"/>
        <v>9.2063399130133238E-4</v>
      </c>
    </row>
    <row r="1507" spans="2:4">
      <c r="B1507" s="7">
        <v>45482</v>
      </c>
      <c r="C1507">
        <f t="shared" si="47"/>
        <v>1495</v>
      </c>
      <c r="D1507" s="10">
        <f t="shared" si="46"/>
        <v>9.2058303572777685E-4</v>
      </c>
    </row>
    <row r="1508" spans="2:4">
      <c r="B1508" s="7">
        <v>45483</v>
      </c>
      <c r="C1508">
        <f t="shared" si="47"/>
        <v>1496</v>
      </c>
      <c r="D1508" s="10">
        <f t="shared" si="46"/>
        <v>9.2053208297452813E-4</v>
      </c>
    </row>
    <row r="1509" spans="2:4">
      <c r="B1509" s="7">
        <v>45484</v>
      </c>
      <c r="C1509">
        <f t="shared" si="47"/>
        <v>1497</v>
      </c>
      <c r="D1509" s="10">
        <f t="shared" si="46"/>
        <v>9.2048113304143042E-4</v>
      </c>
    </row>
    <row r="1510" spans="2:4">
      <c r="B1510" s="7">
        <v>45485</v>
      </c>
      <c r="C1510">
        <f t="shared" si="47"/>
        <v>1498</v>
      </c>
      <c r="D1510" s="10">
        <f t="shared" si="46"/>
        <v>9.204301859283275E-4</v>
      </c>
    </row>
    <row r="1511" spans="2:4">
      <c r="B1511" s="7">
        <v>45486</v>
      </c>
      <c r="C1511">
        <f t="shared" si="47"/>
        <v>1499</v>
      </c>
      <c r="D1511" s="10">
        <f t="shared" si="46"/>
        <v>9.2037924163506323E-4</v>
      </c>
    </row>
    <row r="1512" spans="2:4">
      <c r="B1512" s="7">
        <v>45487</v>
      </c>
      <c r="C1512">
        <f t="shared" si="47"/>
        <v>1500</v>
      </c>
      <c r="D1512" s="10">
        <f t="shared" si="46"/>
        <v>9.203283001614816E-4</v>
      </c>
    </row>
    <row r="1513" spans="2:4">
      <c r="B1513" s="7">
        <v>45488</v>
      </c>
      <c r="C1513">
        <f t="shared" si="47"/>
        <v>1501</v>
      </c>
      <c r="D1513" s="10">
        <f t="shared" si="46"/>
        <v>9.2027736150742659E-4</v>
      </c>
    </row>
    <row r="1514" spans="2:4">
      <c r="B1514" s="7">
        <v>45489</v>
      </c>
      <c r="C1514">
        <f t="shared" si="47"/>
        <v>1502</v>
      </c>
      <c r="D1514" s="10">
        <f t="shared" si="46"/>
        <v>9.2022642567274207E-4</v>
      </c>
    </row>
    <row r="1515" spans="2:4">
      <c r="B1515" s="7">
        <v>45490</v>
      </c>
      <c r="C1515">
        <f t="shared" si="47"/>
        <v>1503</v>
      </c>
      <c r="D1515" s="10">
        <f t="shared" si="46"/>
        <v>9.2017549265727204E-4</v>
      </c>
    </row>
    <row r="1516" spans="2:4">
      <c r="B1516" s="7">
        <v>45491</v>
      </c>
      <c r="C1516">
        <f t="shared" si="47"/>
        <v>1504</v>
      </c>
      <c r="D1516" s="10">
        <f t="shared" si="46"/>
        <v>9.2012456246086036E-4</v>
      </c>
    </row>
    <row r="1517" spans="2:4">
      <c r="B1517" s="7">
        <v>45492</v>
      </c>
      <c r="C1517">
        <f t="shared" si="47"/>
        <v>1505</v>
      </c>
      <c r="D1517" s="10">
        <f t="shared" si="46"/>
        <v>9.2007363508335113E-4</v>
      </c>
    </row>
    <row r="1518" spans="2:4">
      <c r="B1518" s="7">
        <v>45493</v>
      </c>
      <c r="C1518">
        <f t="shared" si="47"/>
        <v>1506</v>
      </c>
      <c r="D1518" s="10">
        <f t="shared" si="46"/>
        <v>9.2002271052458843E-4</v>
      </c>
    </row>
    <row r="1519" spans="2:4">
      <c r="B1519" s="7">
        <v>45494</v>
      </c>
      <c r="C1519">
        <f t="shared" si="47"/>
        <v>1507</v>
      </c>
      <c r="D1519" s="10">
        <f t="shared" si="46"/>
        <v>9.1997178878441594E-4</v>
      </c>
    </row>
    <row r="1520" spans="2:4">
      <c r="B1520" s="7">
        <v>45495</v>
      </c>
      <c r="C1520">
        <f t="shared" si="47"/>
        <v>1508</v>
      </c>
      <c r="D1520" s="10">
        <f t="shared" si="46"/>
        <v>9.1992086986267783E-4</v>
      </c>
    </row>
    <row r="1521" spans="2:4">
      <c r="B1521" s="7">
        <v>45496</v>
      </c>
      <c r="C1521">
        <f t="shared" si="47"/>
        <v>1509</v>
      </c>
      <c r="D1521" s="10">
        <f t="shared" si="46"/>
        <v>9.1986995375921811E-4</v>
      </c>
    </row>
    <row r="1522" spans="2:4">
      <c r="B1522" s="7">
        <v>45497</v>
      </c>
      <c r="C1522">
        <f t="shared" si="47"/>
        <v>1510</v>
      </c>
      <c r="D1522" s="10">
        <f t="shared" si="46"/>
        <v>9.1981904047388075E-4</v>
      </c>
    </row>
    <row r="1523" spans="2:4">
      <c r="B1523" s="7">
        <v>45498</v>
      </c>
      <c r="C1523">
        <f t="shared" si="47"/>
        <v>1511</v>
      </c>
      <c r="D1523" s="10">
        <f t="shared" si="46"/>
        <v>9.1976813000650985E-4</v>
      </c>
    </row>
    <row r="1524" spans="2:4">
      <c r="B1524" s="7">
        <v>45499</v>
      </c>
      <c r="C1524">
        <f t="shared" si="47"/>
        <v>1512</v>
      </c>
      <c r="D1524" s="10">
        <f t="shared" si="46"/>
        <v>9.1971722235694928E-4</v>
      </c>
    </row>
    <row r="1525" spans="2:4">
      <c r="B1525" s="7">
        <v>45500</v>
      </c>
      <c r="C1525">
        <f t="shared" si="47"/>
        <v>1513</v>
      </c>
      <c r="D1525" s="10">
        <f t="shared" si="46"/>
        <v>9.1966631752504323E-4</v>
      </c>
    </row>
    <row r="1526" spans="2:4">
      <c r="B1526" s="7">
        <v>45501</v>
      </c>
      <c r="C1526">
        <f t="shared" si="47"/>
        <v>1514</v>
      </c>
      <c r="D1526" s="10">
        <f t="shared" si="46"/>
        <v>9.1961541551063581E-4</v>
      </c>
    </row>
    <row r="1527" spans="2:4">
      <c r="B1527" s="7">
        <v>45502</v>
      </c>
      <c r="C1527">
        <f t="shared" si="47"/>
        <v>1515</v>
      </c>
      <c r="D1527" s="10">
        <f t="shared" si="46"/>
        <v>9.1956451631357078E-4</v>
      </c>
    </row>
    <row r="1528" spans="2:4">
      <c r="B1528" s="7">
        <v>45503</v>
      </c>
      <c r="C1528">
        <f t="shared" si="47"/>
        <v>1516</v>
      </c>
      <c r="D1528" s="10">
        <f t="shared" si="46"/>
        <v>9.1951361993369244E-4</v>
      </c>
    </row>
    <row r="1529" spans="2:4">
      <c r="B1529" s="7">
        <v>45504</v>
      </c>
      <c r="C1529">
        <f t="shared" si="47"/>
        <v>1517</v>
      </c>
      <c r="D1529" s="10">
        <f t="shared" si="46"/>
        <v>9.1946272637084478E-4</v>
      </c>
    </row>
    <row r="1530" spans="2:4">
      <c r="B1530" s="7">
        <v>45505</v>
      </c>
      <c r="C1530">
        <f t="shared" si="47"/>
        <v>1518</v>
      </c>
      <c r="D1530" s="10">
        <f t="shared" si="46"/>
        <v>9.1941183562487211E-4</v>
      </c>
    </row>
    <row r="1531" spans="2:4">
      <c r="B1531" s="7">
        <v>45506</v>
      </c>
      <c r="C1531">
        <f t="shared" si="47"/>
        <v>1519</v>
      </c>
      <c r="D1531" s="10">
        <f t="shared" si="46"/>
        <v>9.193609476956182E-4</v>
      </c>
    </row>
    <row r="1532" spans="2:4">
      <c r="B1532" s="7">
        <v>45507</v>
      </c>
      <c r="C1532">
        <f t="shared" si="47"/>
        <v>1520</v>
      </c>
      <c r="D1532" s="10">
        <f t="shared" si="46"/>
        <v>9.1931006258292713E-4</v>
      </c>
    </row>
    <row r="1533" spans="2:4">
      <c r="B1533" s="7">
        <v>45508</v>
      </c>
      <c r="C1533">
        <f t="shared" si="47"/>
        <v>1521</v>
      </c>
      <c r="D1533" s="10">
        <f t="shared" si="46"/>
        <v>9.1925918028664332E-4</v>
      </c>
    </row>
    <row r="1534" spans="2:4">
      <c r="B1534" s="7">
        <v>45509</v>
      </c>
      <c r="C1534">
        <f t="shared" si="47"/>
        <v>1522</v>
      </c>
      <c r="D1534" s="10">
        <f t="shared" si="46"/>
        <v>9.1920830080661066E-4</v>
      </c>
    </row>
    <row r="1535" spans="2:4">
      <c r="B1535" s="7">
        <v>45510</v>
      </c>
      <c r="C1535">
        <f t="shared" si="47"/>
        <v>1523</v>
      </c>
      <c r="D1535" s="10">
        <f t="shared" si="46"/>
        <v>9.1915742414267344E-4</v>
      </c>
    </row>
    <row r="1536" spans="2:4">
      <c r="B1536" s="7">
        <v>45511</v>
      </c>
      <c r="C1536">
        <f t="shared" si="47"/>
        <v>1524</v>
      </c>
      <c r="D1536" s="10">
        <f t="shared" si="46"/>
        <v>9.1910655029467565E-4</v>
      </c>
    </row>
    <row r="1537" spans="2:4">
      <c r="B1537" s="7">
        <v>45512</v>
      </c>
      <c r="C1537">
        <f t="shared" si="47"/>
        <v>1525</v>
      </c>
      <c r="D1537" s="10">
        <f t="shared" si="46"/>
        <v>9.1905567926246138E-4</v>
      </c>
    </row>
    <row r="1538" spans="2:4">
      <c r="B1538" s="7">
        <v>45513</v>
      </c>
      <c r="C1538">
        <f t="shared" si="47"/>
        <v>1526</v>
      </c>
      <c r="D1538" s="10">
        <f t="shared" si="46"/>
        <v>9.1900481104587495E-4</v>
      </c>
    </row>
    <row r="1539" spans="2:4">
      <c r="B1539" s="7">
        <v>45514</v>
      </c>
      <c r="C1539">
        <f t="shared" si="47"/>
        <v>1527</v>
      </c>
      <c r="D1539" s="10">
        <f t="shared" si="46"/>
        <v>9.1895394564476044E-4</v>
      </c>
    </row>
    <row r="1540" spans="2:4">
      <c r="B1540" s="7">
        <v>45515</v>
      </c>
      <c r="C1540">
        <f t="shared" si="47"/>
        <v>1528</v>
      </c>
      <c r="D1540" s="10">
        <f t="shared" si="46"/>
        <v>9.1890308305896194E-4</v>
      </c>
    </row>
    <row r="1541" spans="2:4">
      <c r="B1541" s="7">
        <v>45516</v>
      </c>
      <c r="C1541">
        <f t="shared" si="47"/>
        <v>1529</v>
      </c>
      <c r="D1541" s="10">
        <f t="shared" si="46"/>
        <v>9.1885222328832376E-4</v>
      </c>
    </row>
    <row r="1542" spans="2:4">
      <c r="B1542" s="7">
        <v>45517</v>
      </c>
      <c r="C1542">
        <f t="shared" si="47"/>
        <v>1530</v>
      </c>
      <c r="D1542" s="10">
        <f t="shared" si="46"/>
        <v>9.1880136633269E-4</v>
      </c>
    </row>
    <row r="1543" spans="2:4">
      <c r="B1543" s="7">
        <v>45518</v>
      </c>
      <c r="C1543">
        <f t="shared" si="47"/>
        <v>1531</v>
      </c>
      <c r="D1543" s="10">
        <f t="shared" si="46"/>
        <v>9.1875051219190496E-4</v>
      </c>
    </row>
    <row r="1544" spans="2:4">
      <c r="B1544" s="7">
        <v>45519</v>
      </c>
      <c r="C1544">
        <f t="shared" si="47"/>
        <v>1532</v>
      </c>
      <c r="D1544" s="10">
        <f t="shared" si="46"/>
        <v>9.1869966086581274E-4</v>
      </c>
    </row>
    <row r="1545" spans="2:4">
      <c r="B1545" s="7">
        <v>45520</v>
      </c>
      <c r="C1545">
        <f t="shared" si="47"/>
        <v>1533</v>
      </c>
      <c r="D1545" s="10">
        <f t="shared" si="46"/>
        <v>9.1864881235425742E-4</v>
      </c>
    </row>
    <row r="1546" spans="2:4">
      <c r="B1546" s="7">
        <v>45521</v>
      </c>
      <c r="C1546">
        <f t="shared" si="47"/>
        <v>1534</v>
      </c>
      <c r="D1546" s="10">
        <f t="shared" si="46"/>
        <v>9.1859796665708364E-4</v>
      </c>
    </row>
    <row r="1547" spans="2:4">
      <c r="B1547" s="7">
        <v>45522</v>
      </c>
      <c r="C1547">
        <f t="shared" si="47"/>
        <v>1535</v>
      </c>
      <c r="D1547" s="10">
        <f t="shared" si="46"/>
        <v>9.1854712377413517E-4</v>
      </c>
    </row>
    <row r="1548" spans="2:4">
      <c r="B1548" s="7">
        <v>45523</v>
      </c>
      <c r="C1548">
        <f t="shared" si="47"/>
        <v>1536</v>
      </c>
      <c r="D1548" s="10">
        <f t="shared" ref="D1548:D1611" si="48">IF(C1548=0,$B$9,($B$9*(1-$B$10)^(C1548/365)))</f>
        <v>9.1849628370525664E-4</v>
      </c>
    </row>
    <row r="1549" spans="2:4">
      <c r="B1549" s="7">
        <v>45524</v>
      </c>
      <c r="C1549">
        <f t="shared" ref="C1549:C1612" si="49">IF(B1549&lt;=$B$6,0,(B1549-$B$6))</f>
        <v>1537</v>
      </c>
      <c r="D1549" s="10">
        <f t="shared" si="48"/>
        <v>9.1844544645029193E-4</v>
      </c>
    </row>
    <row r="1550" spans="2:4">
      <c r="B1550" s="7">
        <v>45525</v>
      </c>
      <c r="C1550">
        <f t="shared" si="49"/>
        <v>1538</v>
      </c>
      <c r="D1550" s="10">
        <f t="shared" si="48"/>
        <v>9.1839461200908556E-4</v>
      </c>
    </row>
    <row r="1551" spans="2:4">
      <c r="B1551" s="7">
        <v>45526</v>
      </c>
      <c r="C1551">
        <f t="shared" si="49"/>
        <v>1539</v>
      </c>
      <c r="D1551" s="10">
        <f t="shared" si="48"/>
        <v>9.1834378038148162E-4</v>
      </c>
    </row>
    <row r="1552" spans="2:4">
      <c r="B1552" s="7">
        <v>45527</v>
      </c>
      <c r="C1552">
        <f t="shared" si="49"/>
        <v>1540</v>
      </c>
      <c r="D1552" s="10">
        <f t="shared" si="48"/>
        <v>9.1829295156732453E-4</v>
      </c>
    </row>
    <row r="1553" spans="2:4">
      <c r="B1553" s="7">
        <v>45528</v>
      </c>
      <c r="C1553">
        <f t="shared" si="49"/>
        <v>1541</v>
      </c>
      <c r="D1553" s="10">
        <f t="shared" si="48"/>
        <v>9.1824212556645848E-4</v>
      </c>
    </row>
    <row r="1554" spans="2:4">
      <c r="B1554" s="7">
        <v>45529</v>
      </c>
      <c r="C1554">
        <f t="shared" si="49"/>
        <v>1542</v>
      </c>
      <c r="D1554" s="10">
        <f t="shared" si="48"/>
        <v>9.1819130237872769E-4</v>
      </c>
    </row>
    <row r="1555" spans="2:4">
      <c r="B1555" s="7">
        <v>45530</v>
      </c>
      <c r="C1555">
        <f t="shared" si="49"/>
        <v>1543</v>
      </c>
      <c r="D1555" s="10">
        <f t="shared" si="48"/>
        <v>9.1814048200397668E-4</v>
      </c>
    </row>
    <row r="1556" spans="2:4">
      <c r="B1556" s="7">
        <v>45531</v>
      </c>
      <c r="C1556">
        <f t="shared" si="49"/>
        <v>1544</v>
      </c>
      <c r="D1556" s="10">
        <f t="shared" si="48"/>
        <v>9.1808966444204953E-4</v>
      </c>
    </row>
    <row r="1557" spans="2:4">
      <c r="B1557" s="7">
        <v>45532</v>
      </c>
      <c r="C1557">
        <f t="shared" si="49"/>
        <v>1545</v>
      </c>
      <c r="D1557" s="10">
        <f t="shared" si="48"/>
        <v>9.1803884969279077E-4</v>
      </c>
    </row>
    <row r="1558" spans="2:4">
      <c r="B1558" s="7">
        <v>45533</v>
      </c>
      <c r="C1558">
        <f t="shared" si="49"/>
        <v>1546</v>
      </c>
      <c r="D1558" s="10">
        <f t="shared" si="48"/>
        <v>9.1798803775604461E-4</v>
      </c>
    </row>
    <row r="1559" spans="2:4">
      <c r="B1559" s="7">
        <v>45534</v>
      </c>
      <c r="C1559">
        <f t="shared" si="49"/>
        <v>1547</v>
      </c>
      <c r="D1559" s="10">
        <f t="shared" si="48"/>
        <v>9.1793722863165524E-4</v>
      </c>
    </row>
    <row r="1560" spans="2:4">
      <c r="B1560" s="7">
        <v>45535</v>
      </c>
      <c r="C1560">
        <f t="shared" si="49"/>
        <v>1548</v>
      </c>
      <c r="D1560" s="10">
        <f t="shared" si="48"/>
        <v>9.1788642231946718E-4</v>
      </c>
    </row>
    <row r="1561" spans="2:4">
      <c r="B1561" s="7">
        <v>45536</v>
      </c>
      <c r="C1561">
        <f t="shared" si="49"/>
        <v>1549</v>
      </c>
      <c r="D1561" s="10">
        <f t="shared" si="48"/>
        <v>9.1783561881932476E-4</v>
      </c>
    </row>
    <row r="1562" spans="2:4">
      <c r="B1562" s="7">
        <v>45537</v>
      </c>
      <c r="C1562">
        <f t="shared" si="49"/>
        <v>1550</v>
      </c>
      <c r="D1562" s="10">
        <f t="shared" si="48"/>
        <v>9.1778481813107227E-4</v>
      </c>
    </row>
    <row r="1563" spans="2:4">
      <c r="B1563" s="7">
        <v>45538</v>
      </c>
      <c r="C1563">
        <f t="shared" si="49"/>
        <v>1551</v>
      </c>
      <c r="D1563" s="10">
        <f t="shared" si="48"/>
        <v>9.1773402025455413E-4</v>
      </c>
    </row>
    <row r="1564" spans="2:4">
      <c r="B1564" s="7">
        <v>45539</v>
      </c>
      <c r="C1564">
        <f t="shared" si="49"/>
        <v>1552</v>
      </c>
      <c r="D1564" s="10">
        <f t="shared" si="48"/>
        <v>9.1768322518961465E-4</v>
      </c>
    </row>
    <row r="1565" spans="2:4">
      <c r="B1565" s="7">
        <v>45540</v>
      </c>
      <c r="C1565">
        <f t="shared" si="49"/>
        <v>1553</v>
      </c>
      <c r="D1565" s="10">
        <f t="shared" si="48"/>
        <v>9.1763243293609847E-4</v>
      </c>
    </row>
    <row r="1566" spans="2:4">
      <c r="B1566" s="7">
        <v>45541</v>
      </c>
      <c r="C1566">
        <f t="shared" si="49"/>
        <v>1554</v>
      </c>
      <c r="D1566" s="10">
        <f t="shared" si="48"/>
        <v>9.1758164349384956E-4</v>
      </c>
    </row>
    <row r="1567" spans="2:4">
      <c r="B1567" s="7">
        <v>45542</v>
      </c>
      <c r="C1567">
        <f t="shared" si="49"/>
        <v>1555</v>
      </c>
      <c r="D1567" s="10">
        <f t="shared" si="48"/>
        <v>9.1753085686271268E-4</v>
      </c>
    </row>
    <row r="1568" spans="2:4">
      <c r="B1568" s="7">
        <v>45543</v>
      </c>
      <c r="C1568">
        <f t="shared" si="49"/>
        <v>1556</v>
      </c>
      <c r="D1568" s="10">
        <f t="shared" si="48"/>
        <v>9.1748007304253202E-4</v>
      </c>
    </row>
    <row r="1569" spans="2:4">
      <c r="B1569" s="7">
        <v>45544</v>
      </c>
      <c r="C1569">
        <f t="shared" si="49"/>
        <v>1557</v>
      </c>
      <c r="D1569" s="10">
        <f t="shared" si="48"/>
        <v>9.174292920331521E-4</v>
      </c>
    </row>
    <row r="1570" spans="2:4">
      <c r="B1570" s="7">
        <v>45545</v>
      </c>
      <c r="C1570">
        <f t="shared" si="49"/>
        <v>1558</v>
      </c>
      <c r="D1570" s="10">
        <f t="shared" si="48"/>
        <v>9.1737851383441734E-4</v>
      </c>
    </row>
    <row r="1571" spans="2:4">
      <c r="B1571" s="7">
        <v>45546</v>
      </c>
      <c r="C1571">
        <f t="shared" si="49"/>
        <v>1559</v>
      </c>
      <c r="D1571" s="10">
        <f t="shared" si="48"/>
        <v>9.1732773844617217E-4</v>
      </c>
    </row>
    <row r="1572" spans="2:4">
      <c r="B1572" s="7">
        <v>45547</v>
      </c>
      <c r="C1572">
        <f t="shared" si="49"/>
        <v>1560</v>
      </c>
      <c r="D1572" s="10">
        <f t="shared" si="48"/>
        <v>9.1727696586826099E-4</v>
      </c>
    </row>
    <row r="1573" spans="2:4">
      <c r="B1573" s="7">
        <v>45548</v>
      </c>
      <c r="C1573">
        <f t="shared" si="49"/>
        <v>1561</v>
      </c>
      <c r="D1573" s="10">
        <f t="shared" si="48"/>
        <v>9.1722619610052822E-4</v>
      </c>
    </row>
    <row r="1574" spans="2:4">
      <c r="B1574" s="7">
        <v>45549</v>
      </c>
      <c r="C1574">
        <f t="shared" si="49"/>
        <v>1562</v>
      </c>
      <c r="D1574" s="10">
        <f t="shared" si="48"/>
        <v>9.1717542914281861E-4</v>
      </c>
    </row>
    <row r="1575" spans="2:4">
      <c r="B1575" s="7">
        <v>45550</v>
      </c>
      <c r="C1575">
        <f t="shared" si="49"/>
        <v>1563</v>
      </c>
      <c r="D1575" s="10">
        <f t="shared" si="48"/>
        <v>9.1712466499497625E-4</v>
      </c>
    </row>
    <row r="1576" spans="2:4">
      <c r="B1576" s="7">
        <v>45551</v>
      </c>
      <c r="C1576">
        <f t="shared" si="49"/>
        <v>1564</v>
      </c>
      <c r="D1576" s="10">
        <f t="shared" si="48"/>
        <v>9.1707390365684588E-4</v>
      </c>
    </row>
    <row r="1577" spans="2:4">
      <c r="B1577" s="7">
        <v>45552</v>
      </c>
      <c r="C1577">
        <f t="shared" si="49"/>
        <v>1565</v>
      </c>
      <c r="D1577" s="10">
        <f t="shared" si="48"/>
        <v>9.1702314512827181E-4</v>
      </c>
    </row>
    <row r="1578" spans="2:4">
      <c r="B1578" s="7">
        <v>45553</v>
      </c>
      <c r="C1578">
        <f t="shared" si="49"/>
        <v>1566</v>
      </c>
      <c r="D1578" s="10">
        <f t="shared" si="48"/>
        <v>9.1697238940909856E-4</v>
      </c>
    </row>
    <row r="1579" spans="2:4">
      <c r="B1579" s="7">
        <v>45554</v>
      </c>
      <c r="C1579">
        <f t="shared" si="49"/>
        <v>1567</v>
      </c>
      <c r="D1579" s="10">
        <f t="shared" si="48"/>
        <v>9.1692163649917066E-4</v>
      </c>
    </row>
    <row r="1580" spans="2:4">
      <c r="B1580" s="7">
        <v>45555</v>
      </c>
      <c r="C1580">
        <f t="shared" si="49"/>
        <v>1568</v>
      </c>
      <c r="D1580" s="10">
        <f t="shared" si="48"/>
        <v>9.1687088639833274E-4</v>
      </c>
    </row>
    <row r="1581" spans="2:4">
      <c r="B1581" s="7">
        <v>45556</v>
      </c>
      <c r="C1581">
        <f t="shared" si="49"/>
        <v>1569</v>
      </c>
      <c r="D1581" s="10">
        <f t="shared" si="48"/>
        <v>9.1682013910642922E-4</v>
      </c>
    </row>
    <row r="1582" spans="2:4">
      <c r="B1582" s="7">
        <v>45557</v>
      </c>
      <c r="C1582">
        <f t="shared" si="49"/>
        <v>1570</v>
      </c>
      <c r="D1582" s="10">
        <f t="shared" si="48"/>
        <v>9.1676939462330463E-4</v>
      </c>
    </row>
    <row r="1583" spans="2:4">
      <c r="B1583" s="7">
        <v>45558</v>
      </c>
      <c r="C1583">
        <f t="shared" si="49"/>
        <v>1571</v>
      </c>
      <c r="D1583" s="10">
        <f t="shared" si="48"/>
        <v>9.1671865294880349E-4</v>
      </c>
    </row>
    <row r="1584" spans="2:4">
      <c r="B1584" s="7">
        <v>45559</v>
      </c>
      <c r="C1584">
        <f t="shared" si="49"/>
        <v>1572</v>
      </c>
      <c r="D1584" s="10">
        <f t="shared" si="48"/>
        <v>9.1666791408277044E-4</v>
      </c>
    </row>
    <row r="1585" spans="2:4">
      <c r="B1585" s="7">
        <v>45560</v>
      </c>
      <c r="C1585">
        <f t="shared" si="49"/>
        <v>1573</v>
      </c>
      <c r="D1585" s="10">
        <f t="shared" si="48"/>
        <v>9.1661717802504999E-4</v>
      </c>
    </row>
    <row r="1586" spans="2:4">
      <c r="B1586" s="7">
        <v>45561</v>
      </c>
      <c r="C1586">
        <f t="shared" si="49"/>
        <v>1574</v>
      </c>
      <c r="D1586" s="10">
        <f t="shared" si="48"/>
        <v>9.1656644477548658E-4</v>
      </c>
    </row>
    <row r="1587" spans="2:4">
      <c r="B1587" s="7">
        <v>45562</v>
      </c>
      <c r="C1587">
        <f t="shared" si="49"/>
        <v>1575</v>
      </c>
      <c r="D1587" s="10">
        <f t="shared" si="48"/>
        <v>9.1651571433392493E-4</v>
      </c>
    </row>
    <row r="1588" spans="2:4">
      <c r="B1588" s="7">
        <v>45563</v>
      </c>
      <c r="C1588">
        <f t="shared" si="49"/>
        <v>1576</v>
      </c>
      <c r="D1588" s="10">
        <f t="shared" si="48"/>
        <v>9.1646498670020957E-4</v>
      </c>
    </row>
    <row r="1589" spans="2:4">
      <c r="B1589" s="7">
        <v>45564</v>
      </c>
      <c r="C1589">
        <f t="shared" si="49"/>
        <v>1577</v>
      </c>
      <c r="D1589" s="10">
        <f t="shared" si="48"/>
        <v>9.1641426187418504E-4</v>
      </c>
    </row>
    <row r="1590" spans="2:4">
      <c r="B1590" s="7">
        <v>45565</v>
      </c>
      <c r="C1590">
        <f t="shared" si="49"/>
        <v>1578</v>
      </c>
      <c r="D1590" s="10">
        <f t="shared" si="48"/>
        <v>9.1636353985569618E-4</v>
      </c>
    </row>
    <row r="1591" spans="2:4">
      <c r="B1591" s="7">
        <v>45566</v>
      </c>
      <c r="C1591">
        <f t="shared" si="49"/>
        <v>1579</v>
      </c>
      <c r="D1591" s="10">
        <f t="shared" si="48"/>
        <v>9.163128206445873E-4</v>
      </c>
    </row>
    <row r="1592" spans="2:4">
      <c r="B1592" s="7">
        <v>45567</v>
      </c>
      <c r="C1592">
        <f t="shared" si="49"/>
        <v>1580</v>
      </c>
      <c r="D1592" s="10">
        <f t="shared" si="48"/>
        <v>9.1626210424070314E-4</v>
      </c>
    </row>
    <row r="1593" spans="2:4">
      <c r="B1593" s="7">
        <v>45568</v>
      </c>
      <c r="C1593">
        <f t="shared" si="49"/>
        <v>1581</v>
      </c>
      <c r="D1593" s="10">
        <f t="shared" si="48"/>
        <v>9.1621139064388833E-4</v>
      </c>
    </row>
    <row r="1594" spans="2:4">
      <c r="B1594" s="7">
        <v>45569</v>
      </c>
      <c r="C1594">
        <f t="shared" si="49"/>
        <v>1582</v>
      </c>
      <c r="D1594" s="10">
        <f t="shared" si="48"/>
        <v>9.1616067985398752E-4</v>
      </c>
    </row>
    <row r="1595" spans="2:4">
      <c r="B1595" s="7">
        <v>45570</v>
      </c>
      <c r="C1595">
        <f t="shared" si="49"/>
        <v>1583</v>
      </c>
      <c r="D1595" s="10">
        <f t="shared" si="48"/>
        <v>9.1610997187084532E-4</v>
      </c>
    </row>
    <row r="1596" spans="2:4">
      <c r="B1596" s="7">
        <v>45571</v>
      </c>
      <c r="C1596">
        <f t="shared" si="49"/>
        <v>1584</v>
      </c>
      <c r="D1596" s="10">
        <f t="shared" si="48"/>
        <v>9.1605926669430628E-4</v>
      </c>
    </row>
    <row r="1597" spans="2:4">
      <c r="B1597" s="7">
        <v>45572</v>
      </c>
      <c r="C1597">
        <f t="shared" si="49"/>
        <v>1585</v>
      </c>
      <c r="D1597" s="10">
        <f t="shared" si="48"/>
        <v>9.1600856432421534E-4</v>
      </c>
    </row>
    <row r="1598" spans="2:4">
      <c r="B1598" s="7">
        <v>45573</v>
      </c>
      <c r="C1598">
        <f t="shared" si="49"/>
        <v>1586</v>
      </c>
      <c r="D1598" s="10">
        <f t="shared" si="48"/>
        <v>9.1595786476041672E-4</v>
      </c>
    </row>
    <row r="1599" spans="2:4">
      <c r="B1599" s="7">
        <v>45574</v>
      </c>
      <c r="C1599">
        <f t="shared" si="49"/>
        <v>1587</v>
      </c>
      <c r="D1599" s="10">
        <f t="shared" si="48"/>
        <v>9.1590716800275568E-4</v>
      </c>
    </row>
    <row r="1600" spans="2:4">
      <c r="B1600" s="7">
        <v>45575</v>
      </c>
      <c r="C1600">
        <f t="shared" si="49"/>
        <v>1588</v>
      </c>
      <c r="D1600" s="10">
        <f t="shared" si="48"/>
        <v>9.1585647405107644E-4</v>
      </c>
    </row>
    <row r="1601" spans="2:4">
      <c r="B1601" s="7">
        <v>45576</v>
      </c>
      <c r="C1601">
        <f t="shared" si="49"/>
        <v>1589</v>
      </c>
      <c r="D1601" s="10">
        <f t="shared" si="48"/>
        <v>9.1580578290522373E-4</v>
      </c>
    </row>
    <row r="1602" spans="2:4">
      <c r="B1602" s="7">
        <v>45577</v>
      </c>
      <c r="C1602">
        <f t="shared" si="49"/>
        <v>1590</v>
      </c>
      <c r="D1602" s="10">
        <f t="shared" si="48"/>
        <v>9.1575509456504262E-4</v>
      </c>
    </row>
    <row r="1603" spans="2:4">
      <c r="B1603" s="7">
        <v>45578</v>
      </c>
      <c r="C1603">
        <f t="shared" si="49"/>
        <v>1591</v>
      </c>
      <c r="D1603" s="10">
        <f t="shared" si="48"/>
        <v>9.1570440903037743E-4</v>
      </c>
    </row>
    <row r="1604" spans="2:4">
      <c r="B1604" s="7">
        <v>45579</v>
      </c>
      <c r="C1604">
        <f t="shared" si="49"/>
        <v>1592</v>
      </c>
      <c r="D1604" s="10">
        <f t="shared" si="48"/>
        <v>9.1565372630107299E-4</v>
      </c>
    </row>
    <row r="1605" spans="2:4">
      <c r="B1605" s="7">
        <v>45580</v>
      </c>
      <c r="C1605">
        <f t="shared" si="49"/>
        <v>1593</v>
      </c>
      <c r="D1605" s="10">
        <f t="shared" si="48"/>
        <v>9.1560304637697406E-4</v>
      </c>
    </row>
    <row r="1606" spans="2:4">
      <c r="B1606" s="7">
        <v>45581</v>
      </c>
      <c r="C1606">
        <f t="shared" si="49"/>
        <v>1594</v>
      </c>
      <c r="D1606" s="10">
        <f t="shared" si="48"/>
        <v>9.1555236925792538E-4</v>
      </c>
    </row>
    <row r="1607" spans="2:4">
      <c r="B1607" s="7">
        <v>45582</v>
      </c>
      <c r="C1607">
        <f t="shared" si="49"/>
        <v>1595</v>
      </c>
      <c r="D1607" s="10">
        <f t="shared" si="48"/>
        <v>9.1550169494377179E-4</v>
      </c>
    </row>
    <row r="1608" spans="2:4">
      <c r="B1608" s="7">
        <v>45583</v>
      </c>
      <c r="C1608">
        <f t="shared" si="49"/>
        <v>1596</v>
      </c>
      <c r="D1608" s="10">
        <f t="shared" si="48"/>
        <v>9.1545102343435782E-4</v>
      </c>
    </row>
    <row r="1609" spans="2:4">
      <c r="B1609" s="7">
        <v>45584</v>
      </c>
      <c r="C1609">
        <f t="shared" si="49"/>
        <v>1597</v>
      </c>
      <c r="D1609" s="10">
        <f t="shared" si="48"/>
        <v>9.1540035472952844E-4</v>
      </c>
    </row>
    <row r="1610" spans="2:4">
      <c r="B1610" s="7">
        <v>45585</v>
      </c>
      <c r="C1610">
        <f t="shared" si="49"/>
        <v>1598</v>
      </c>
      <c r="D1610" s="10">
        <f t="shared" si="48"/>
        <v>9.1534968882912827E-4</v>
      </c>
    </row>
    <row r="1611" spans="2:4">
      <c r="B1611" s="7">
        <v>45586</v>
      </c>
      <c r="C1611">
        <f t="shared" si="49"/>
        <v>1599</v>
      </c>
      <c r="D1611" s="10">
        <f t="shared" si="48"/>
        <v>9.1529902573300216E-4</v>
      </c>
    </row>
    <row r="1612" spans="2:4">
      <c r="B1612" s="7">
        <v>45587</v>
      </c>
      <c r="C1612">
        <f t="shared" si="49"/>
        <v>1600</v>
      </c>
      <c r="D1612" s="10">
        <f t="shared" ref="D1612:D1675" si="50">IF(C1612=0,$B$9,($B$9*(1-$B$10)^(C1612/365)))</f>
        <v>9.1524836544099486E-4</v>
      </c>
    </row>
    <row r="1613" spans="2:4">
      <c r="B1613" s="7">
        <v>45588</v>
      </c>
      <c r="C1613">
        <f t="shared" ref="C1613:C1676" si="51">IF(B1613&lt;=$B$6,0,(B1613-$B$6))</f>
        <v>1601</v>
      </c>
      <c r="D1613" s="10">
        <f t="shared" si="50"/>
        <v>9.1519770795295133E-4</v>
      </c>
    </row>
    <row r="1614" spans="2:4">
      <c r="B1614" s="7">
        <v>45589</v>
      </c>
      <c r="C1614">
        <f t="shared" si="51"/>
        <v>1602</v>
      </c>
      <c r="D1614" s="10">
        <f t="shared" si="50"/>
        <v>9.151470532687162E-4</v>
      </c>
    </row>
    <row r="1615" spans="2:4">
      <c r="B1615" s="7">
        <v>45590</v>
      </c>
      <c r="C1615">
        <f t="shared" si="51"/>
        <v>1603</v>
      </c>
      <c r="D1615" s="10">
        <f t="shared" si="50"/>
        <v>9.1509640138813422E-4</v>
      </c>
    </row>
    <row r="1616" spans="2:4">
      <c r="B1616" s="7">
        <v>45591</v>
      </c>
      <c r="C1616">
        <f t="shared" si="51"/>
        <v>1604</v>
      </c>
      <c r="D1616" s="10">
        <f t="shared" si="50"/>
        <v>9.1504575231105033E-4</v>
      </c>
    </row>
    <row r="1617" spans="2:4">
      <c r="B1617" s="7">
        <v>45592</v>
      </c>
      <c r="C1617">
        <f t="shared" si="51"/>
        <v>1605</v>
      </c>
      <c r="D1617" s="10">
        <f t="shared" si="50"/>
        <v>9.1499510603730951E-4</v>
      </c>
    </row>
    <row r="1618" spans="2:4">
      <c r="B1618" s="7">
        <v>45593</v>
      </c>
      <c r="C1618">
        <f t="shared" si="51"/>
        <v>1606</v>
      </c>
      <c r="D1618" s="10">
        <f t="shared" si="50"/>
        <v>9.1494446256675627E-4</v>
      </c>
    </row>
    <row r="1619" spans="2:4">
      <c r="B1619" s="7">
        <v>45594</v>
      </c>
      <c r="C1619">
        <f t="shared" si="51"/>
        <v>1607</v>
      </c>
      <c r="D1619" s="10">
        <f t="shared" si="50"/>
        <v>9.148938218992358E-4</v>
      </c>
    </row>
    <row r="1620" spans="2:4">
      <c r="B1620" s="7">
        <v>45595</v>
      </c>
      <c r="C1620">
        <f t="shared" si="51"/>
        <v>1608</v>
      </c>
      <c r="D1620" s="10">
        <f t="shared" si="50"/>
        <v>9.1484318403459251E-4</v>
      </c>
    </row>
    <row r="1621" spans="2:4">
      <c r="B1621" s="7">
        <v>45596</v>
      </c>
      <c r="C1621">
        <f t="shared" si="51"/>
        <v>1609</v>
      </c>
      <c r="D1621" s="10">
        <f t="shared" si="50"/>
        <v>9.1479254897267178E-4</v>
      </c>
    </row>
    <row r="1622" spans="2:4">
      <c r="B1622" s="7">
        <v>45597</v>
      </c>
      <c r="C1622">
        <f t="shared" si="51"/>
        <v>1610</v>
      </c>
      <c r="D1622" s="10">
        <f t="shared" si="50"/>
        <v>9.1474191671331816E-4</v>
      </c>
    </row>
    <row r="1623" spans="2:4">
      <c r="B1623" s="7">
        <v>45598</v>
      </c>
      <c r="C1623">
        <f t="shared" si="51"/>
        <v>1611</v>
      </c>
      <c r="D1623" s="10">
        <f t="shared" si="50"/>
        <v>9.1469128725637659E-4</v>
      </c>
    </row>
    <row r="1624" spans="2:4">
      <c r="B1624" s="7">
        <v>45599</v>
      </c>
      <c r="C1624">
        <f t="shared" si="51"/>
        <v>1612</v>
      </c>
      <c r="D1624" s="10">
        <f t="shared" si="50"/>
        <v>9.1464066060169204E-4</v>
      </c>
    </row>
    <row r="1625" spans="2:4">
      <c r="B1625" s="7">
        <v>45600</v>
      </c>
      <c r="C1625">
        <f t="shared" si="51"/>
        <v>1613</v>
      </c>
      <c r="D1625" s="10">
        <f t="shared" si="50"/>
        <v>9.1459003674910935E-4</v>
      </c>
    </row>
    <row r="1626" spans="2:4">
      <c r="B1626" s="7">
        <v>45601</v>
      </c>
      <c r="C1626">
        <f t="shared" si="51"/>
        <v>1614</v>
      </c>
      <c r="D1626" s="10">
        <f t="shared" si="50"/>
        <v>9.1453941569847339E-4</v>
      </c>
    </row>
    <row r="1627" spans="2:4">
      <c r="B1627" s="7">
        <v>45602</v>
      </c>
      <c r="C1627">
        <f t="shared" si="51"/>
        <v>1615</v>
      </c>
      <c r="D1627" s="10">
        <f t="shared" si="50"/>
        <v>9.144887974496292E-4</v>
      </c>
    </row>
    <row r="1628" spans="2:4">
      <c r="B1628" s="7">
        <v>45603</v>
      </c>
      <c r="C1628">
        <f t="shared" si="51"/>
        <v>1616</v>
      </c>
      <c r="D1628" s="10">
        <f t="shared" si="50"/>
        <v>9.1443818200242165E-4</v>
      </c>
    </row>
    <row r="1629" spans="2:4">
      <c r="B1629" s="7">
        <v>45604</v>
      </c>
      <c r="C1629">
        <f t="shared" si="51"/>
        <v>1617</v>
      </c>
      <c r="D1629" s="10">
        <f t="shared" si="50"/>
        <v>9.143875693566957E-4</v>
      </c>
    </row>
    <row r="1630" spans="2:4">
      <c r="B1630" s="7">
        <v>45605</v>
      </c>
      <c r="C1630">
        <f t="shared" si="51"/>
        <v>1618</v>
      </c>
      <c r="D1630" s="10">
        <f t="shared" si="50"/>
        <v>9.1433695951229597E-4</v>
      </c>
    </row>
    <row r="1631" spans="2:4">
      <c r="B1631" s="7">
        <v>45606</v>
      </c>
      <c r="C1631">
        <f t="shared" si="51"/>
        <v>1619</v>
      </c>
      <c r="D1631" s="10">
        <f t="shared" si="50"/>
        <v>9.1428635246906787E-4</v>
      </c>
    </row>
    <row r="1632" spans="2:4">
      <c r="B1632" s="7">
        <v>45607</v>
      </c>
      <c r="C1632">
        <f t="shared" si="51"/>
        <v>1620</v>
      </c>
      <c r="D1632" s="10">
        <f t="shared" si="50"/>
        <v>9.1423574822685613E-4</v>
      </c>
    </row>
    <row r="1633" spans="2:4">
      <c r="B1633" s="7">
        <v>45608</v>
      </c>
      <c r="C1633">
        <f t="shared" si="51"/>
        <v>1621</v>
      </c>
      <c r="D1633" s="10">
        <f t="shared" si="50"/>
        <v>9.1418514678550593E-4</v>
      </c>
    </row>
    <row r="1634" spans="2:4">
      <c r="B1634" s="7">
        <v>45609</v>
      </c>
      <c r="C1634">
        <f t="shared" si="51"/>
        <v>1622</v>
      </c>
      <c r="D1634" s="10">
        <f t="shared" si="50"/>
        <v>9.1413454814486201E-4</v>
      </c>
    </row>
    <row r="1635" spans="2:4">
      <c r="B1635" s="7">
        <v>45610</v>
      </c>
      <c r="C1635">
        <f t="shared" si="51"/>
        <v>1623</v>
      </c>
      <c r="D1635" s="10">
        <f t="shared" si="50"/>
        <v>9.1408395230476922E-4</v>
      </c>
    </row>
    <row r="1636" spans="2:4">
      <c r="B1636" s="7">
        <v>45611</v>
      </c>
      <c r="C1636">
        <f t="shared" si="51"/>
        <v>1624</v>
      </c>
      <c r="D1636" s="10">
        <f t="shared" si="50"/>
        <v>9.1403335926507295E-4</v>
      </c>
    </row>
    <row r="1637" spans="2:4">
      <c r="B1637" s="7">
        <v>45612</v>
      </c>
      <c r="C1637">
        <f t="shared" si="51"/>
        <v>1625</v>
      </c>
      <c r="D1637" s="10">
        <f t="shared" si="50"/>
        <v>9.1398276902561796E-4</v>
      </c>
    </row>
    <row r="1638" spans="2:4">
      <c r="B1638" s="7">
        <v>45613</v>
      </c>
      <c r="C1638">
        <f t="shared" si="51"/>
        <v>1626</v>
      </c>
      <c r="D1638" s="10">
        <f t="shared" si="50"/>
        <v>9.139321815862494E-4</v>
      </c>
    </row>
    <row r="1639" spans="2:4">
      <c r="B1639" s="7">
        <v>45614</v>
      </c>
      <c r="C1639">
        <f t="shared" si="51"/>
        <v>1627</v>
      </c>
      <c r="D1639" s="10">
        <f t="shared" si="50"/>
        <v>9.1388159694681204E-4</v>
      </c>
    </row>
    <row r="1640" spans="2:4">
      <c r="B1640" s="7">
        <v>45615</v>
      </c>
      <c r="C1640">
        <f t="shared" si="51"/>
        <v>1628</v>
      </c>
      <c r="D1640" s="10">
        <f t="shared" si="50"/>
        <v>9.1383101510715114E-4</v>
      </c>
    </row>
    <row r="1641" spans="2:4">
      <c r="B1641" s="7">
        <v>45616</v>
      </c>
      <c r="C1641">
        <f t="shared" si="51"/>
        <v>1629</v>
      </c>
      <c r="D1641" s="10">
        <f t="shared" si="50"/>
        <v>9.1378043606711178E-4</v>
      </c>
    </row>
    <row r="1642" spans="2:4">
      <c r="B1642" s="7">
        <v>45617</v>
      </c>
      <c r="C1642">
        <f t="shared" si="51"/>
        <v>1630</v>
      </c>
      <c r="D1642" s="10">
        <f t="shared" si="50"/>
        <v>9.137298598265388E-4</v>
      </c>
    </row>
    <row r="1643" spans="2:4">
      <c r="B1643" s="7">
        <v>45618</v>
      </c>
      <c r="C1643">
        <f t="shared" si="51"/>
        <v>1631</v>
      </c>
      <c r="D1643" s="10">
        <f t="shared" si="50"/>
        <v>9.1367928638527729E-4</v>
      </c>
    </row>
    <row r="1644" spans="2:4">
      <c r="B1644" s="7">
        <v>45619</v>
      </c>
      <c r="C1644">
        <f t="shared" si="51"/>
        <v>1632</v>
      </c>
      <c r="D1644" s="10">
        <f t="shared" si="50"/>
        <v>9.1362871574317251E-4</v>
      </c>
    </row>
    <row r="1645" spans="2:4">
      <c r="B1645" s="7">
        <v>45620</v>
      </c>
      <c r="C1645">
        <f t="shared" si="51"/>
        <v>1633</v>
      </c>
      <c r="D1645" s="10">
        <f t="shared" si="50"/>
        <v>9.1357814790006932E-4</v>
      </c>
    </row>
    <row r="1646" spans="2:4">
      <c r="B1646" s="7">
        <v>45621</v>
      </c>
      <c r="C1646">
        <f t="shared" si="51"/>
        <v>1634</v>
      </c>
      <c r="D1646" s="10">
        <f t="shared" si="50"/>
        <v>9.135275828558129E-4</v>
      </c>
    </row>
    <row r="1647" spans="2:4">
      <c r="B1647" s="7">
        <v>45622</v>
      </c>
      <c r="C1647">
        <f t="shared" si="51"/>
        <v>1635</v>
      </c>
      <c r="D1647" s="10">
        <f t="shared" si="50"/>
        <v>9.1347702061024831E-4</v>
      </c>
    </row>
    <row r="1648" spans="2:4">
      <c r="B1648" s="7">
        <v>45623</v>
      </c>
      <c r="C1648">
        <f t="shared" si="51"/>
        <v>1636</v>
      </c>
      <c r="D1648" s="10">
        <f t="shared" si="50"/>
        <v>9.1342646116322063E-4</v>
      </c>
    </row>
    <row r="1649" spans="2:4">
      <c r="B1649" s="7">
        <v>45624</v>
      </c>
      <c r="C1649">
        <f t="shared" si="51"/>
        <v>1637</v>
      </c>
      <c r="D1649" s="10">
        <f t="shared" si="50"/>
        <v>9.1337590451457502E-4</v>
      </c>
    </row>
    <row r="1650" spans="2:4">
      <c r="B1650" s="7">
        <v>45625</v>
      </c>
      <c r="C1650">
        <f t="shared" si="51"/>
        <v>1638</v>
      </c>
      <c r="D1650" s="10">
        <f t="shared" si="50"/>
        <v>9.1332535066415645E-4</v>
      </c>
    </row>
    <row r="1651" spans="2:4">
      <c r="B1651" s="7">
        <v>45626</v>
      </c>
      <c r="C1651">
        <f t="shared" si="51"/>
        <v>1639</v>
      </c>
      <c r="D1651" s="10">
        <f t="shared" si="50"/>
        <v>9.132747996118103E-4</v>
      </c>
    </row>
    <row r="1652" spans="2:4">
      <c r="B1652" s="7">
        <v>45627</v>
      </c>
      <c r="C1652">
        <f t="shared" si="51"/>
        <v>1640</v>
      </c>
      <c r="D1652" s="10">
        <f t="shared" si="50"/>
        <v>9.1322425135738144E-4</v>
      </c>
    </row>
    <row r="1653" spans="2:4">
      <c r="B1653" s="7">
        <v>45628</v>
      </c>
      <c r="C1653">
        <f t="shared" si="51"/>
        <v>1641</v>
      </c>
      <c r="D1653" s="10">
        <f t="shared" si="50"/>
        <v>9.1317370590071514E-4</v>
      </c>
    </row>
    <row r="1654" spans="2:4">
      <c r="B1654" s="7">
        <v>45629</v>
      </c>
      <c r="C1654">
        <f t="shared" si="51"/>
        <v>1642</v>
      </c>
      <c r="D1654" s="10">
        <f t="shared" si="50"/>
        <v>9.1312316324165658E-4</v>
      </c>
    </row>
    <row r="1655" spans="2:4">
      <c r="B1655" s="7">
        <v>45630</v>
      </c>
      <c r="C1655">
        <f t="shared" si="51"/>
        <v>1643</v>
      </c>
      <c r="D1655" s="10">
        <f t="shared" si="50"/>
        <v>9.1307262338005083E-4</v>
      </c>
    </row>
    <row r="1656" spans="2:4">
      <c r="B1656" s="7">
        <v>45631</v>
      </c>
      <c r="C1656">
        <f t="shared" si="51"/>
        <v>1644</v>
      </c>
      <c r="D1656" s="10">
        <f t="shared" si="50"/>
        <v>9.1302208631574317E-4</v>
      </c>
    </row>
    <row r="1657" spans="2:4">
      <c r="B1657" s="7">
        <v>45632</v>
      </c>
      <c r="C1657">
        <f t="shared" si="51"/>
        <v>1645</v>
      </c>
      <c r="D1657" s="10">
        <f t="shared" si="50"/>
        <v>9.1297155204857867E-4</v>
      </c>
    </row>
    <row r="1658" spans="2:4">
      <c r="B1658" s="7">
        <v>45633</v>
      </c>
      <c r="C1658">
        <f t="shared" si="51"/>
        <v>1646</v>
      </c>
      <c r="D1658" s="10">
        <f t="shared" si="50"/>
        <v>9.129210205784024E-4</v>
      </c>
    </row>
    <row r="1659" spans="2:4">
      <c r="B1659" s="7">
        <v>45634</v>
      </c>
      <c r="C1659">
        <f t="shared" si="51"/>
        <v>1647</v>
      </c>
      <c r="D1659" s="10">
        <f t="shared" si="50"/>
        <v>9.1287049190505985E-4</v>
      </c>
    </row>
    <row r="1660" spans="2:4">
      <c r="B1660" s="7">
        <v>45635</v>
      </c>
      <c r="C1660">
        <f t="shared" si="51"/>
        <v>1648</v>
      </c>
      <c r="D1660" s="10">
        <f t="shared" si="50"/>
        <v>9.1281996602839599E-4</v>
      </c>
    </row>
    <row r="1661" spans="2:4">
      <c r="B1661" s="7">
        <v>45636</v>
      </c>
      <c r="C1661">
        <f t="shared" si="51"/>
        <v>1649</v>
      </c>
      <c r="D1661" s="10">
        <f t="shared" si="50"/>
        <v>9.1276944294825611E-4</v>
      </c>
    </row>
    <row r="1662" spans="2:4">
      <c r="B1662" s="7">
        <v>45637</v>
      </c>
      <c r="C1662">
        <f t="shared" si="51"/>
        <v>1650</v>
      </c>
      <c r="D1662" s="10">
        <f t="shared" si="50"/>
        <v>9.1271892266448537E-4</v>
      </c>
    </row>
    <row r="1663" spans="2:4">
      <c r="B1663" s="7">
        <v>45638</v>
      </c>
      <c r="C1663">
        <f t="shared" si="51"/>
        <v>1651</v>
      </c>
      <c r="D1663" s="10">
        <f t="shared" si="50"/>
        <v>9.1266840517692917E-4</v>
      </c>
    </row>
    <row r="1664" spans="2:4">
      <c r="B1664" s="7">
        <v>45639</v>
      </c>
      <c r="C1664">
        <f t="shared" si="51"/>
        <v>1652</v>
      </c>
      <c r="D1664" s="10">
        <f t="shared" si="50"/>
        <v>9.1261789048543258E-4</v>
      </c>
    </row>
    <row r="1665" spans="2:4">
      <c r="B1665" s="7">
        <v>45640</v>
      </c>
      <c r="C1665">
        <f t="shared" si="51"/>
        <v>1653</v>
      </c>
      <c r="D1665" s="10">
        <f t="shared" si="50"/>
        <v>9.1256737858984088E-4</v>
      </c>
    </row>
    <row r="1666" spans="2:4">
      <c r="B1666" s="7">
        <v>45641</v>
      </c>
      <c r="C1666">
        <f t="shared" si="51"/>
        <v>1654</v>
      </c>
      <c r="D1666" s="10">
        <f t="shared" si="50"/>
        <v>9.1251686948999925E-4</v>
      </c>
    </row>
    <row r="1667" spans="2:4">
      <c r="B1667" s="7">
        <v>45642</v>
      </c>
      <c r="C1667">
        <f t="shared" si="51"/>
        <v>1655</v>
      </c>
      <c r="D1667" s="10">
        <f t="shared" si="50"/>
        <v>9.1246636318575308E-4</v>
      </c>
    </row>
    <row r="1668" spans="2:4">
      <c r="B1668" s="7">
        <v>45643</v>
      </c>
      <c r="C1668">
        <f t="shared" si="51"/>
        <v>1656</v>
      </c>
      <c r="D1668" s="10">
        <f t="shared" si="50"/>
        <v>9.1241585967694755E-4</v>
      </c>
    </row>
    <row r="1669" spans="2:4">
      <c r="B1669" s="7">
        <v>45644</v>
      </c>
      <c r="C1669">
        <f t="shared" si="51"/>
        <v>1657</v>
      </c>
      <c r="D1669" s="10">
        <f t="shared" si="50"/>
        <v>9.1236535896342794E-4</v>
      </c>
    </row>
    <row r="1670" spans="2:4">
      <c r="B1670" s="7">
        <v>45645</v>
      </c>
      <c r="C1670">
        <f t="shared" si="51"/>
        <v>1658</v>
      </c>
      <c r="D1670" s="10">
        <f t="shared" si="50"/>
        <v>9.1231486104503953E-4</v>
      </c>
    </row>
    <row r="1671" spans="2:4">
      <c r="B1671" s="7">
        <v>45646</v>
      </c>
      <c r="C1671">
        <f t="shared" si="51"/>
        <v>1659</v>
      </c>
      <c r="D1671" s="10">
        <f t="shared" si="50"/>
        <v>9.1226436592162783E-4</v>
      </c>
    </row>
    <row r="1672" spans="2:4">
      <c r="B1672" s="7">
        <v>45647</v>
      </c>
      <c r="C1672">
        <f t="shared" si="51"/>
        <v>1660</v>
      </c>
      <c r="D1672" s="10">
        <f t="shared" si="50"/>
        <v>9.122138735930379E-4</v>
      </c>
    </row>
    <row r="1673" spans="2:4">
      <c r="B1673" s="7">
        <v>45648</v>
      </c>
      <c r="C1673">
        <f t="shared" si="51"/>
        <v>1661</v>
      </c>
      <c r="D1673" s="10">
        <f t="shared" si="50"/>
        <v>9.1216338405911504E-4</v>
      </c>
    </row>
    <row r="1674" spans="2:4">
      <c r="B1674" s="7">
        <v>45649</v>
      </c>
      <c r="C1674">
        <f t="shared" si="51"/>
        <v>1662</v>
      </c>
      <c r="D1674" s="10">
        <f t="shared" si="50"/>
        <v>9.1211289731970462E-4</v>
      </c>
    </row>
    <row r="1675" spans="2:4">
      <c r="B1675" s="7">
        <v>45650</v>
      </c>
      <c r="C1675">
        <f t="shared" si="51"/>
        <v>1663</v>
      </c>
      <c r="D1675" s="10">
        <f t="shared" si="50"/>
        <v>9.1206241337465205E-4</v>
      </c>
    </row>
    <row r="1676" spans="2:4">
      <c r="B1676" s="7">
        <v>45651</v>
      </c>
      <c r="C1676">
        <f t="shared" si="51"/>
        <v>1664</v>
      </c>
      <c r="D1676" s="10">
        <f t="shared" ref="D1676:D1739" si="52">IF(C1676=0,$B$9,($B$9*(1-$B$10)^(C1676/365)))</f>
        <v>9.120119322238025E-4</v>
      </c>
    </row>
    <row r="1677" spans="2:4">
      <c r="B1677" s="7">
        <v>45652</v>
      </c>
      <c r="C1677">
        <f t="shared" ref="C1677:C1740" si="53">IF(B1677&lt;=$B$6,0,(B1677-$B$6))</f>
        <v>1665</v>
      </c>
      <c r="D1677" s="10">
        <f t="shared" si="52"/>
        <v>9.1196145386700158E-4</v>
      </c>
    </row>
    <row r="1678" spans="2:4">
      <c r="B1678" s="7">
        <v>45653</v>
      </c>
      <c r="C1678">
        <f t="shared" si="53"/>
        <v>1666</v>
      </c>
      <c r="D1678" s="10">
        <f t="shared" si="52"/>
        <v>9.1191097830409446E-4</v>
      </c>
    </row>
    <row r="1679" spans="2:4">
      <c r="B1679" s="7">
        <v>45654</v>
      </c>
      <c r="C1679">
        <f t="shared" si="53"/>
        <v>1667</v>
      </c>
      <c r="D1679" s="10">
        <f t="shared" si="52"/>
        <v>9.1186050553492643E-4</v>
      </c>
    </row>
    <row r="1680" spans="2:4">
      <c r="B1680" s="7">
        <v>45655</v>
      </c>
      <c r="C1680">
        <f t="shared" si="53"/>
        <v>1668</v>
      </c>
      <c r="D1680" s="10">
        <f t="shared" si="52"/>
        <v>9.1181003555934289E-4</v>
      </c>
    </row>
    <row r="1681" spans="2:4">
      <c r="B1681" s="7">
        <v>45656</v>
      </c>
      <c r="C1681">
        <f t="shared" si="53"/>
        <v>1669</v>
      </c>
      <c r="D1681" s="10">
        <f t="shared" si="52"/>
        <v>9.1175956837718944E-4</v>
      </c>
    </row>
    <row r="1682" spans="2:4">
      <c r="B1682" s="7">
        <v>45657</v>
      </c>
      <c r="C1682">
        <f t="shared" si="53"/>
        <v>1670</v>
      </c>
      <c r="D1682" s="10">
        <f t="shared" si="52"/>
        <v>9.1170910398831126E-4</v>
      </c>
    </row>
    <row r="1683" spans="2:4">
      <c r="B1683" s="7">
        <v>45658</v>
      </c>
      <c r="C1683">
        <f t="shared" si="53"/>
        <v>1671</v>
      </c>
      <c r="D1683" s="10">
        <f t="shared" si="52"/>
        <v>9.1165864239255395E-4</v>
      </c>
    </row>
    <row r="1684" spans="2:4">
      <c r="B1684" s="7">
        <v>45659</v>
      </c>
      <c r="C1684">
        <f t="shared" si="53"/>
        <v>1672</v>
      </c>
      <c r="D1684" s="10">
        <f t="shared" si="52"/>
        <v>9.1160818358976248E-4</v>
      </c>
    </row>
    <row r="1685" spans="2:4">
      <c r="B1685" s="7">
        <v>45660</v>
      </c>
      <c r="C1685">
        <f t="shared" si="53"/>
        <v>1673</v>
      </c>
      <c r="D1685" s="10">
        <f t="shared" si="52"/>
        <v>9.1155772757978268E-4</v>
      </c>
    </row>
    <row r="1686" spans="2:4">
      <c r="B1686" s="7">
        <v>45661</v>
      </c>
      <c r="C1686">
        <f t="shared" si="53"/>
        <v>1674</v>
      </c>
      <c r="D1686" s="10">
        <f t="shared" si="52"/>
        <v>9.1150727436245993E-4</v>
      </c>
    </row>
    <row r="1687" spans="2:4">
      <c r="B1687" s="7">
        <v>45662</v>
      </c>
      <c r="C1687">
        <f t="shared" si="53"/>
        <v>1675</v>
      </c>
      <c r="D1687" s="10">
        <f t="shared" si="52"/>
        <v>9.1145682393763952E-4</v>
      </c>
    </row>
    <row r="1688" spans="2:4">
      <c r="B1688" s="7">
        <v>45663</v>
      </c>
      <c r="C1688">
        <f t="shared" si="53"/>
        <v>1676</v>
      </c>
      <c r="D1688" s="10">
        <f t="shared" si="52"/>
        <v>9.1140637630516695E-4</v>
      </c>
    </row>
    <row r="1689" spans="2:4">
      <c r="B1689" s="7">
        <v>45664</v>
      </c>
      <c r="C1689">
        <f t="shared" si="53"/>
        <v>1677</v>
      </c>
      <c r="D1689" s="10">
        <f t="shared" si="52"/>
        <v>9.1135593146488773E-4</v>
      </c>
    </row>
    <row r="1690" spans="2:4">
      <c r="B1690" s="7">
        <v>45665</v>
      </c>
      <c r="C1690">
        <f t="shared" si="53"/>
        <v>1678</v>
      </c>
      <c r="D1690" s="10">
        <f t="shared" si="52"/>
        <v>9.1130548941664713E-4</v>
      </c>
    </row>
    <row r="1691" spans="2:4">
      <c r="B1691" s="7">
        <v>45666</v>
      </c>
      <c r="C1691">
        <f t="shared" si="53"/>
        <v>1679</v>
      </c>
      <c r="D1691" s="10">
        <f t="shared" si="52"/>
        <v>9.1125505016029077E-4</v>
      </c>
    </row>
    <row r="1692" spans="2:4">
      <c r="B1692" s="7">
        <v>45667</v>
      </c>
      <c r="C1692">
        <f t="shared" si="53"/>
        <v>1680</v>
      </c>
      <c r="D1692" s="10">
        <f t="shared" si="52"/>
        <v>9.1120461369566415E-4</v>
      </c>
    </row>
    <row r="1693" spans="2:4">
      <c r="B1693" s="7">
        <v>45668</v>
      </c>
      <c r="C1693">
        <f t="shared" si="53"/>
        <v>1681</v>
      </c>
      <c r="D1693" s="10">
        <f t="shared" si="52"/>
        <v>9.1115418002261266E-4</v>
      </c>
    </row>
    <row r="1694" spans="2:4">
      <c r="B1694" s="7">
        <v>45669</v>
      </c>
      <c r="C1694">
        <f t="shared" si="53"/>
        <v>1682</v>
      </c>
      <c r="D1694" s="10">
        <f t="shared" si="52"/>
        <v>9.1110374914098169E-4</v>
      </c>
    </row>
    <row r="1695" spans="2:4">
      <c r="B1695" s="7">
        <v>45670</v>
      </c>
      <c r="C1695">
        <f t="shared" si="53"/>
        <v>1683</v>
      </c>
      <c r="D1695" s="10">
        <f t="shared" si="52"/>
        <v>9.1105332105061697E-4</v>
      </c>
    </row>
    <row r="1696" spans="2:4">
      <c r="B1696" s="7">
        <v>45671</v>
      </c>
      <c r="C1696">
        <f t="shared" si="53"/>
        <v>1684</v>
      </c>
      <c r="D1696" s="10">
        <f t="shared" si="52"/>
        <v>9.1100289575136398E-4</v>
      </c>
    </row>
    <row r="1697" spans="2:4">
      <c r="B1697" s="7">
        <v>45672</v>
      </c>
      <c r="C1697">
        <f t="shared" si="53"/>
        <v>1685</v>
      </c>
      <c r="D1697" s="10">
        <f t="shared" si="52"/>
        <v>9.1095247324306813E-4</v>
      </c>
    </row>
    <row r="1698" spans="2:4">
      <c r="B1698" s="7">
        <v>45673</v>
      </c>
      <c r="C1698">
        <f t="shared" si="53"/>
        <v>1686</v>
      </c>
      <c r="D1698" s="10">
        <f t="shared" si="52"/>
        <v>9.1090205352557503E-4</v>
      </c>
    </row>
    <row r="1699" spans="2:4">
      <c r="B1699" s="7">
        <v>45674</v>
      </c>
      <c r="C1699">
        <f t="shared" si="53"/>
        <v>1687</v>
      </c>
      <c r="D1699" s="10">
        <f t="shared" si="52"/>
        <v>9.1085163659873007E-4</v>
      </c>
    </row>
    <row r="1700" spans="2:4">
      <c r="B1700" s="7">
        <v>45675</v>
      </c>
      <c r="C1700">
        <f t="shared" si="53"/>
        <v>1688</v>
      </c>
      <c r="D1700" s="10">
        <f t="shared" si="52"/>
        <v>9.1080122246237896E-4</v>
      </c>
    </row>
    <row r="1701" spans="2:4">
      <c r="B1701" s="7">
        <v>45676</v>
      </c>
      <c r="C1701">
        <f t="shared" si="53"/>
        <v>1689</v>
      </c>
      <c r="D1701" s="10">
        <f t="shared" si="52"/>
        <v>9.107508111163671E-4</v>
      </c>
    </row>
    <row r="1702" spans="2:4">
      <c r="B1702" s="7">
        <v>45677</v>
      </c>
      <c r="C1702">
        <f t="shared" si="53"/>
        <v>1690</v>
      </c>
      <c r="D1702" s="10">
        <f t="shared" si="52"/>
        <v>9.1070040256054021E-4</v>
      </c>
    </row>
    <row r="1703" spans="2:4">
      <c r="B1703" s="7">
        <v>45678</v>
      </c>
      <c r="C1703">
        <f t="shared" si="53"/>
        <v>1691</v>
      </c>
      <c r="D1703" s="10">
        <f t="shared" si="52"/>
        <v>9.1064999679474367E-4</v>
      </c>
    </row>
    <row r="1704" spans="2:4">
      <c r="B1704" s="7">
        <v>45679</v>
      </c>
      <c r="C1704">
        <f t="shared" si="53"/>
        <v>1692</v>
      </c>
      <c r="D1704" s="10">
        <f t="shared" si="52"/>
        <v>9.1059959381882332E-4</v>
      </c>
    </row>
    <row r="1705" spans="2:4">
      <c r="B1705" s="7">
        <v>45680</v>
      </c>
      <c r="C1705">
        <f t="shared" si="53"/>
        <v>1693</v>
      </c>
      <c r="D1705" s="10">
        <f t="shared" si="52"/>
        <v>9.1054919363262445E-4</v>
      </c>
    </row>
    <row r="1706" spans="2:4">
      <c r="B1706" s="7">
        <v>45681</v>
      </c>
      <c r="C1706">
        <f t="shared" si="53"/>
        <v>1694</v>
      </c>
      <c r="D1706" s="10">
        <f t="shared" si="52"/>
        <v>9.1049879623599276E-4</v>
      </c>
    </row>
    <row r="1707" spans="2:4">
      <c r="B1707" s="7">
        <v>45682</v>
      </c>
      <c r="C1707">
        <f t="shared" si="53"/>
        <v>1695</v>
      </c>
      <c r="D1707" s="10">
        <f t="shared" si="52"/>
        <v>9.1044840162877397E-4</v>
      </c>
    </row>
    <row r="1708" spans="2:4">
      <c r="B1708" s="7">
        <v>45683</v>
      </c>
      <c r="C1708">
        <f t="shared" si="53"/>
        <v>1696</v>
      </c>
      <c r="D1708" s="10">
        <f t="shared" si="52"/>
        <v>9.1039800981081371E-4</v>
      </c>
    </row>
    <row r="1709" spans="2:4">
      <c r="B1709" s="7">
        <v>45684</v>
      </c>
      <c r="C1709">
        <f t="shared" si="53"/>
        <v>1697</v>
      </c>
      <c r="D1709" s="10">
        <f t="shared" si="52"/>
        <v>9.1034762078195735E-4</v>
      </c>
    </row>
    <row r="1710" spans="2:4">
      <c r="B1710" s="7">
        <v>45685</v>
      </c>
      <c r="C1710">
        <f t="shared" si="53"/>
        <v>1698</v>
      </c>
      <c r="D1710" s="10">
        <f t="shared" si="52"/>
        <v>9.1029723454205062E-4</v>
      </c>
    </row>
    <row r="1711" spans="2:4">
      <c r="B1711" s="7">
        <v>45686</v>
      </c>
      <c r="C1711">
        <f t="shared" si="53"/>
        <v>1699</v>
      </c>
      <c r="D1711" s="10">
        <f t="shared" si="52"/>
        <v>9.1024685109093934E-4</v>
      </c>
    </row>
    <row r="1712" spans="2:4">
      <c r="B1712" s="7">
        <v>45687</v>
      </c>
      <c r="C1712">
        <f t="shared" si="53"/>
        <v>1700</v>
      </c>
      <c r="D1712" s="10">
        <f t="shared" si="52"/>
        <v>9.1019647042846891E-4</v>
      </c>
    </row>
    <row r="1713" spans="2:4">
      <c r="B1713" s="7">
        <v>45688</v>
      </c>
      <c r="C1713">
        <f t="shared" si="53"/>
        <v>1701</v>
      </c>
      <c r="D1713" s="10">
        <f t="shared" si="52"/>
        <v>9.1014609255448504E-4</v>
      </c>
    </row>
    <row r="1714" spans="2:4">
      <c r="B1714" s="7">
        <v>45689</v>
      </c>
      <c r="C1714">
        <f t="shared" si="53"/>
        <v>1702</v>
      </c>
      <c r="D1714" s="10">
        <f t="shared" si="52"/>
        <v>9.1009571746883346E-4</v>
      </c>
    </row>
    <row r="1715" spans="2:4">
      <c r="B1715" s="7">
        <v>45690</v>
      </c>
      <c r="C1715">
        <f t="shared" si="53"/>
        <v>1703</v>
      </c>
      <c r="D1715" s="10">
        <f t="shared" si="52"/>
        <v>9.1004534517135987E-4</v>
      </c>
    </row>
    <row r="1716" spans="2:4">
      <c r="B1716" s="7">
        <v>45691</v>
      </c>
      <c r="C1716">
        <f t="shared" si="53"/>
        <v>1704</v>
      </c>
      <c r="D1716" s="10">
        <f t="shared" si="52"/>
        <v>9.0999497566190989E-4</v>
      </c>
    </row>
    <row r="1717" spans="2:4">
      <c r="B1717" s="7">
        <v>45692</v>
      </c>
      <c r="C1717">
        <f t="shared" si="53"/>
        <v>1705</v>
      </c>
      <c r="D1717" s="10">
        <f t="shared" si="52"/>
        <v>9.0994460894032925E-4</v>
      </c>
    </row>
    <row r="1718" spans="2:4">
      <c r="B1718" s="7">
        <v>45693</v>
      </c>
      <c r="C1718">
        <f t="shared" si="53"/>
        <v>1706</v>
      </c>
      <c r="D1718" s="10">
        <f t="shared" si="52"/>
        <v>9.0989424500646354E-4</v>
      </c>
    </row>
    <row r="1719" spans="2:4">
      <c r="B1719" s="7">
        <v>45694</v>
      </c>
      <c r="C1719">
        <f t="shared" si="53"/>
        <v>1707</v>
      </c>
      <c r="D1719" s="10">
        <f t="shared" si="52"/>
        <v>9.0984388386015859E-4</v>
      </c>
    </row>
    <row r="1720" spans="2:4">
      <c r="B1720" s="7">
        <v>45695</v>
      </c>
      <c r="C1720">
        <f t="shared" si="53"/>
        <v>1708</v>
      </c>
      <c r="D1720" s="10">
        <f t="shared" si="52"/>
        <v>9.0979352550125991E-4</v>
      </c>
    </row>
    <row r="1721" spans="2:4">
      <c r="B1721" s="7">
        <v>45696</v>
      </c>
      <c r="C1721">
        <f t="shared" si="53"/>
        <v>1709</v>
      </c>
      <c r="D1721" s="10">
        <f t="shared" si="52"/>
        <v>9.0974316992961364E-4</v>
      </c>
    </row>
    <row r="1722" spans="2:4">
      <c r="B1722" s="7">
        <v>45697</v>
      </c>
      <c r="C1722">
        <f t="shared" si="53"/>
        <v>1710</v>
      </c>
      <c r="D1722" s="10">
        <f t="shared" si="52"/>
        <v>9.0969281714506497E-4</v>
      </c>
    </row>
    <row r="1723" spans="2:4">
      <c r="B1723" s="7">
        <v>45698</v>
      </c>
      <c r="C1723">
        <f t="shared" si="53"/>
        <v>1711</v>
      </c>
      <c r="D1723" s="10">
        <f t="shared" si="52"/>
        <v>9.0964246714746004E-4</v>
      </c>
    </row>
    <row r="1724" spans="2:4">
      <c r="B1724" s="7">
        <v>45699</v>
      </c>
      <c r="C1724">
        <f t="shared" si="53"/>
        <v>1712</v>
      </c>
      <c r="D1724" s="10">
        <f t="shared" si="52"/>
        <v>9.0959211993664447E-4</v>
      </c>
    </row>
    <row r="1725" spans="2:4">
      <c r="B1725" s="7">
        <v>45700</v>
      </c>
      <c r="C1725">
        <f t="shared" si="53"/>
        <v>1713</v>
      </c>
      <c r="D1725" s="10">
        <f t="shared" si="52"/>
        <v>9.0954177551246396E-4</v>
      </c>
    </row>
    <row r="1726" spans="2:4">
      <c r="B1726" s="7">
        <v>45701</v>
      </c>
      <c r="C1726">
        <f t="shared" si="53"/>
        <v>1714</v>
      </c>
      <c r="D1726" s="10">
        <f t="shared" si="52"/>
        <v>9.0949143387476436E-4</v>
      </c>
    </row>
    <row r="1727" spans="2:4">
      <c r="B1727" s="7">
        <v>45702</v>
      </c>
      <c r="C1727">
        <f t="shared" si="53"/>
        <v>1715</v>
      </c>
      <c r="D1727" s="10">
        <f t="shared" si="52"/>
        <v>9.0944109502339137E-4</v>
      </c>
    </row>
    <row r="1728" spans="2:4">
      <c r="B1728" s="7">
        <v>45703</v>
      </c>
      <c r="C1728">
        <f t="shared" si="53"/>
        <v>1716</v>
      </c>
      <c r="D1728" s="10">
        <f t="shared" si="52"/>
        <v>9.0939075895819094E-4</v>
      </c>
    </row>
    <row r="1729" spans="2:4">
      <c r="B1729" s="7">
        <v>45704</v>
      </c>
      <c r="C1729">
        <f t="shared" si="53"/>
        <v>1717</v>
      </c>
      <c r="D1729" s="10">
        <f t="shared" si="52"/>
        <v>9.0934042567900855E-4</v>
      </c>
    </row>
    <row r="1730" spans="2:4">
      <c r="B1730" s="7">
        <v>45705</v>
      </c>
      <c r="C1730">
        <f t="shared" si="53"/>
        <v>1718</v>
      </c>
      <c r="D1730" s="10">
        <f t="shared" si="52"/>
        <v>9.0929009518569027E-4</v>
      </c>
    </row>
    <row r="1731" spans="2:4">
      <c r="B1731" s="7">
        <v>45706</v>
      </c>
      <c r="C1731">
        <f t="shared" si="53"/>
        <v>1719</v>
      </c>
      <c r="D1731" s="10">
        <f t="shared" si="52"/>
        <v>9.0923976747808179E-4</v>
      </c>
    </row>
    <row r="1732" spans="2:4">
      <c r="B1732" s="7">
        <v>45707</v>
      </c>
      <c r="C1732">
        <f t="shared" si="53"/>
        <v>1720</v>
      </c>
      <c r="D1732" s="10">
        <f t="shared" si="52"/>
        <v>9.0918944255602896E-4</v>
      </c>
    </row>
    <row r="1733" spans="2:4">
      <c r="B1733" s="7">
        <v>45708</v>
      </c>
      <c r="C1733">
        <f t="shared" si="53"/>
        <v>1721</v>
      </c>
      <c r="D1733" s="10">
        <f t="shared" si="52"/>
        <v>9.0913912041937748E-4</v>
      </c>
    </row>
    <row r="1734" spans="2:4">
      <c r="B1734" s="7">
        <v>45709</v>
      </c>
      <c r="C1734">
        <f t="shared" si="53"/>
        <v>1722</v>
      </c>
      <c r="D1734" s="10">
        <f t="shared" si="52"/>
        <v>9.0908880106797341E-4</v>
      </c>
    </row>
    <row r="1735" spans="2:4">
      <c r="B1735" s="7">
        <v>45710</v>
      </c>
      <c r="C1735">
        <f t="shared" si="53"/>
        <v>1723</v>
      </c>
      <c r="D1735" s="10">
        <f t="shared" si="52"/>
        <v>9.0903848450166256E-4</v>
      </c>
    </row>
    <row r="1736" spans="2:4">
      <c r="B1736" s="7">
        <v>45711</v>
      </c>
      <c r="C1736">
        <f t="shared" si="53"/>
        <v>1724</v>
      </c>
      <c r="D1736" s="10">
        <f t="shared" si="52"/>
        <v>9.0898817072029056E-4</v>
      </c>
    </row>
    <row r="1737" spans="2:4">
      <c r="B1737" s="7">
        <v>45712</v>
      </c>
      <c r="C1737">
        <f t="shared" si="53"/>
        <v>1725</v>
      </c>
      <c r="D1737" s="10">
        <f t="shared" si="52"/>
        <v>9.0893785972370343E-4</v>
      </c>
    </row>
    <row r="1738" spans="2:4">
      <c r="B1738" s="7">
        <v>45713</v>
      </c>
      <c r="C1738">
        <f t="shared" si="53"/>
        <v>1726</v>
      </c>
      <c r="D1738" s="10">
        <f t="shared" si="52"/>
        <v>9.0888755151174723E-4</v>
      </c>
    </row>
    <row r="1739" spans="2:4">
      <c r="B1739" s="7">
        <v>45714</v>
      </c>
      <c r="C1739">
        <f t="shared" si="53"/>
        <v>1727</v>
      </c>
      <c r="D1739" s="10">
        <f t="shared" si="52"/>
        <v>9.0883724608426734E-4</v>
      </c>
    </row>
    <row r="1740" spans="2:4">
      <c r="B1740" s="7">
        <v>45715</v>
      </c>
      <c r="C1740">
        <f t="shared" si="53"/>
        <v>1728</v>
      </c>
      <c r="D1740" s="10">
        <f t="shared" ref="D1740:D1802" si="54">IF(C1740=0,$B$9,($B$9*(1-$B$10)^(C1740/365)))</f>
        <v>9.0878694344111003E-4</v>
      </c>
    </row>
    <row r="1741" spans="2:4">
      <c r="B1741" s="7">
        <v>45716</v>
      </c>
      <c r="C1741">
        <f t="shared" ref="C1741:C1802" si="55">IF(B1741&lt;=$B$6,0,(B1741-$B$6))</f>
        <v>1729</v>
      </c>
      <c r="D1741" s="10">
        <f t="shared" si="54"/>
        <v>9.0873664358212102E-4</v>
      </c>
    </row>
    <row r="1742" spans="2:4">
      <c r="B1742" s="7">
        <v>45717</v>
      </c>
      <c r="C1742">
        <f t="shared" si="55"/>
        <v>1730</v>
      </c>
      <c r="D1742" s="10">
        <f t="shared" si="54"/>
        <v>9.0868634650714635E-4</v>
      </c>
    </row>
    <row r="1743" spans="2:4">
      <c r="B1743" s="7">
        <v>45718</v>
      </c>
      <c r="C1743">
        <f t="shared" si="55"/>
        <v>1731</v>
      </c>
      <c r="D1743" s="10">
        <f t="shared" si="54"/>
        <v>9.0863605221603173E-4</v>
      </c>
    </row>
    <row r="1744" spans="2:4">
      <c r="B1744" s="7">
        <v>45719</v>
      </c>
      <c r="C1744">
        <f t="shared" si="55"/>
        <v>1732</v>
      </c>
      <c r="D1744" s="10">
        <f t="shared" si="54"/>
        <v>9.0858576070862343E-4</v>
      </c>
    </row>
    <row r="1745" spans="2:4">
      <c r="B1745" s="7">
        <v>45720</v>
      </c>
      <c r="C1745">
        <f t="shared" si="55"/>
        <v>1733</v>
      </c>
      <c r="D1745" s="10">
        <f t="shared" si="54"/>
        <v>9.0853547198476694E-4</v>
      </c>
    </row>
    <row r="1746" spans="2:4">
      <c r="B1746" s="7">
        <v>45721</v>
      </c>
      <c r="C1746">
        <f t="shared" si="55"/>
        <v>1734</v>
      </c>
      <c r="D1746" s="10">
        <f t="shared" si="54"/>
        <v>9.0848518604430854E-4</v>
      </c>
    </row>
    <row r="1747" spans="2:4">
      <c r="B1747" s="7">
        <v>45722</v>
      </c>
      <c r="C1747">
        <f t="shared" si="55"/>
        <v>1735</v>
      </c>
      <c r="D1747" s="10">
        <f t="shared" si="54"/>
        <v>9.0843490288709393E-4</v>
      </c>
    </row>
    <row r="1748" spans="2:4">
      <c r="B1748" s="7">
        <v>45723</v>
      </c>
      <c r="C1748">
        <f t="shared" si="55"/>
        <v>1736</v>
      </c>
      <c r="D1748" s="10">
        <f t="shared" si="54"/>
        <v>9.0838462251296927E-4</v>
      </c>
    </row>
    <row r="1749" spans="2:4">
      <c r="B1749" s="7">
        <v>45724</v>
      </c>
      <c r="C1749">
        <f t="shared" si="55"/>
        <v>1737</v>
      </c>
      <c r="D1749" s="10">
        <f t="shared" si="54"/>
        <v>9.0833434492178038E-4</v>
      </c>
    </row>
    <row r="1750" spans="2:4">
      <c r="B1750" s="7">
        <v>45725</v>
      </c>
      <c r="C1750">
        <f t="shared" si="55"/>
        <v>1738</v>
      </c>
      <c r="D1750" s="10">
        <f t="shared" si="54"/>
        <v>9.082840701133732E-4</v>
      </c>
    </row>
    <row r="1751" spans="2:4">
      <c r="B1751" s="7">
        <v>45726</v>
      </c>
      <c r="C1751">
        <f t="shared" si="55"/>
        <v>1739</v>
      </c>
      <c r="D1751" s="10">
        <f t="shared" si="54"/>
        <v>9.0823379808759378E-4</v>
      </c>
    </row>
    <row r="1752" spans="2:4">
      <c r="B1752" s="7">
        <v>45727</v>
      </c>
      <c r="C1752">
        <f t="shared" si="55"/>
        <v>1740</v>
      </c>
      <c r="D1752" s="10">
        <f t="shared" si="54"/>
        <v>9.0818352884428826E-4</v>
      </c>
    </row>
    <row r="1753" spans="2:4">
      <c r="B1753" s="7">
        <v>45728</v>
      </c>
      <c r="C1753">
        <f t="shared" si="55"/>
        <v>1741</v>
      </c>
      <c r="D1753" s="10">
        <f t="shared" si="54"/>
        <v>9.0813326238330225E-4</v>
      </c>
    </row>
    <row r="1754" spans="2:4">
      <c r="B1754" s="7">
        <v>45729</v>
      </c>
      <c r="C1754">
        <f t="shared" si="55"/>
        <v>1742</v>
      </c>
      <c r="D1754" s="10">
        <f t="shared" si="54"/>
        <v>9.0808299870448223E-4</v>
      </c>
    </row>
    <row r="1755" spans="2:4">
      <c r="B1755" s="7">
        <v>45730</v>
      </c>
      <c r="C1755">
        <f t="shared" si="55"/>
        <v>1743</v>
      </c>
      <c r="D1755" s="10">
        <f t="shared" si="54"/>
        <v>9.080327378076737E-4</v>
      </c>
    </row>
    <row r="1756" spans="2:4">
      <c r="B1756" s="7">
        <v>45731</v>
      </c>
      <c r="C1756">
        <f t="shared" si="55"/>
        <v>1744</v>
      </c>
      <c r="D1756" s="10">
        <f t="shared" si="54"/>
        <v>9.0798247969272315E-4</v>
      </c>
    </row>
    <row r="1757" spans="2:4">
      <c r="B1757" s="7">
        <v>45732</v>
      </c>
      <c r="C1757">
        <f t="shared" si="55"/>
        <v>1745</v>
      </c>
      <c r="D1757" s="10">
        <f t="shared" si="54"/>
        <v>9.0793222435947628E-4</v>
      </c>
    </row>
    <row r="1758" spans="2:4">
      <c r="B1758" s="7">
        <v>45733</v>
      </c>
      <c r="C1758">
        <f t="shared" si="55"/>
        <v>1746</v>
      </c>
      <c r="D1758" s="10">
        <f t="shared" si="54"/>
        <v>9.0788197180777935E-4</v>
      </c>
    </row>
    <row r="1759" spans="2:4">
      <c r="B1759" s="7">
        <v>45734</v>
      </c>
      <c r="C1759">
        <f t="shared" si="55"/>
        <v>1747</v>
      </c>
      <c r="D1759" s="10">
        <f t="shared" si="54"/>
        <v>9.078317220374782E-4</v>
      </c>
    </row>
    <row r="1760" spans="2:4">
      <c r="B1760" s="7">
        <v>45735</v>
      </c>
      <c r="C1760">
        <f t="shared" si="55"/>
        <v>1748</v>
      </c>
      <c r="D1760" s="10">
        <f t="shared" si="54"/>
        <v>9.0778147504841898E-4</v>
      </c>
    </row>
    <row r="1761" spans="2:4">
      <c r="B1761" s="7">
        <v>45736</v>
      </c>
      <c r="C1761">
        <f t="shared" si="55"/>
        <v>1749</v>
      </c>
      <c r="D1761" s="10">
        <f t="shared" si="54"/>
        <v>9.0773123084044794E-4</v>
      </c>
    </row>
    <row r="1762" spans="2:4">
      <c r="B1762" s="7">
        <v>45737</v>
      </c>
      <c r="C1762">
        <f t="shared" si="55"/>
        <v>1750</v>
      </c>
      <c r="D1762" s="10">
        <f t="shared" si="54"/>
        <v>9.076809894134108E-4</v>
      </c>
    </row>
    <row r="1763" spans="2:4">
      <c r="B1763" s="7">
        <v>45738</v>
      </c>
      <c r="C1763">
        <f t="shared" si="55"/>
        <v>1751</v>
      </c>
      <c r="D1763" s="10">
        <f t="shared" si="54"/>
        <v>9.0763075076715383E-4</v>
      </c>
    </row>
    <row r="1764" spans="2:4">
      <c r="B1764" s="7">
        <v>45739</v>
      </c>
      <c r="C1764">
        <f t="shared" si="55"/>
        <v>1752</v>
      </c>
      <c r="D1764" s="10">
        <f t="shared" si="54"/>
        <v>9.0758051490152317E-4</v>
      </c>
    </row>
    <row r="1765" spans="2:4">
      <c r="B1765" s="7">
        <v>45740</v>
      </c>
      <c r="C1765">
        <f t="shared" si="55"/>
        <v>1753</v>
      </c>
      <c r="D1765" s="10">
        <f t="shared" si="54"/>
        <v>9.0753028181636487E-4</v>
      </c>
    </row>
    <row r="1766" spans="2:4">
      <c r="B1766" s="7">
        <v>45741</v>
      </c>
      <c r="C1766">
        <f t="shared" si="55"/>
        <v>1754</v>
      </c>
      <c r="D1766" s="10">
        <f t="shared" si="54"/>
        <v>9.0748005151152487E-4</v>
      </c>
    </row>
    <row r="1767" spans="2:4">
      <c r="B1767" s="7">
        <v>45742</v>
      </c>
      <c r="C1767">
        <f t="shared" si="55"/>
        <v>1755</v>
      </c>
      <c r="D1767" s="10">
        <f t="shared" si="54"/>
        <v>9.0742982398684963E-4</v>
      </c>
    </row>
    <row r="1768" spans="2:4">
      <c r="B1768" s="7">
        <v>45743</v>
      </c>
      <c r="C1768">
        <f t="shared" si="55"/>
        <v>1756</v>
      </c>
      <c r="D1768" s="10">
        <f t="shared" si="54"/>
        <v>9.0737959924218489E-4</v>
      </c>
    </row>
    <row r="1769" spans="2:4">
      <c r="B1769" s="7">
        <v>45744</v>
      </c>
      <c r="C1769">
        <f t="shared" si="55"/>
        <v>1757</v>
      </c>
      <c r="D1769" s="10">
        <f t="shared" si="54"/>
        <v>9.073293772773771E-4</v>
      </c>
    </row>
    <row r="1770" spans="2:4">
      <c r="B1770" s="7">
        <v>45745</v>
      </c>
      <c r="C1770">
        <f t="shared" si="55"/>
        <v>1758</v>
      </c>
      <c r="D1770" s="10">
        <f t="shared" si="54"/>
        <v>9.0727915809227211E-4</v>
      </c>
    </row>
    <row r="1771" spans="2:4">
      <c r="B1771" s="7">
        <v>45746</v>
      </c>
      <c r="C1771">
        <f t="shared" si="55"/>
        <v>1759</v>
      </c>
      <c r="D1771" s="10">
        <f t="shared" si="54"/>
        <v>9.0722894168671628E-4</v>
      </c>
    </row>
    <row r="1772" spans="2:4">
      <c r="B1772" s="7">
        <v>45747</v>
      </c>
      <c r="C1772">
        <f t="shared" si="55"/>
        <v>1760</v>
      </c>
      <c r="D1772" s="10">
        <f t="shared" si="54"/>
        <v>9.0717872806055577E-4</v>
      </c>
    </row>
    <row r="1773" spans="2:4">
      <c r="B1773" s="7">
        <v>45748</v>
      </c>
      <c r="C1773">
        <f t="shared" si="55"/>
        <v>1761</v>
      </c>
      <c r="D1773" s="10">
        <f t="shared" si="54"/>
        <v>9.071285172136366E-4</v>
      </c>
    </row>
    <row r="1774" spans="2:4">
      <c r="B1774" s="7">
        <v>45749</v>
      </c>
      <c r="C1774">
        <f t="shared" si="55"/>
        <v>1762</v>
      </c>
      <c r="D1774" s="10">
        <f t="shared" si="54"/>
        <v>9.0707830914580506E-4</v>
      </c>
    </row>
    <row r="1775" spans="2:4">
      <c r="B1775" s="7">
        <v>45750</v>
      </c>
      <c r="C1775">
        <f t="shared" si="55"/>
        <v>1763</v>
      </c>
      <c r="D1775" s="10">
        <f t="shared" si="54"/>
        <v>9.0702810385690728E-4</v>
      </c>
    </row>
    <row r="1776" spans="2:4">
      <c r="B1776" s="7">
        <v>45751</v>
      </c>
      <c r="C1776">
        <f t="shared" si="55"/>
        <v>1764</v>
      </c>
      <c r="D1776" s="10">
        <f t="shared" si="54"/>
        <v>9.0697790134678952E-4</v>
      </c>
    </row>
    <row r="1777" spans="2:4">
      <c r="B1777" s="7">
        <v>45752</v>
      </c>
      <c r="C1777">
        <f t="shared" si="55"/>
        <v>1765</v>
      </c>
      <c r="D1777" s="10">
        <f t="shared" si="54"/>
        <v>9.0692770161529784E-4</v>
      </c>
    </row>
    <row r="1778" spans="2:4">
      <c r="B1778" s="7">
        <v>45753</v>
      </c>
      <c r="C1778">
        <f t="shared" si="55"/>
        <v>1766</v>
      </c>
      <c r="D1778" s="10">
        <f t="shared" si="54"/>
        <v>9.068775046622786E-4</v>
      </c>
    </row>
    <row r="1779" spans="2:4">
      <c r="B1779" s="7">
        <v>45754</v>
      </c>
      <c r="C1779">
        <f t="shared" si="55"/>
        <v>1767</v>
      </c>
      <c r="D1779" s="10">
        <f t="shared" si="54"/>
        <v>9.0682731048757795E-4</v>
      </c>
    </row>
    <row r="1780" spans="2:4">
      <c r="B1780" s="7">
        <v>45755</v>
      </c>
      <c r="C1780">
        <f t="shared" si="55"/>
        <v>1768</v>
      </c>
      <c r="D1780" s="10">
        <f t="shared" si="54"/>
        <v>9.0677711909104214E-4</v>
      </c>
    </row>
    <row r="1781" spans="2:4">
      <c r="B1781" s="7">
        <v>45756</v>
      </c>
      <c r="C1781">
        <f t="shared" si="55"/>
        <v>1769</v>
      </c>
      <c r="D1781" s="10">
        <f t="shared" si="54"/>
        <v>9.0672693047251724E-4</v>
      </c>
    </row>
    <row r="1782" spans="2:4">
      <c r="B1782" s="7">
        <v>45757</v>
      </c>
      <c r="C1782">
        <f t="shared" si="55"/>
        <v>1770</v>
      </c>
      <c r="D1782" s="10">
        <f t="shared" si="54"/>
        <v>9.066767446318497E-4</v>
      </c>
    </row>
    <row r="1783" spans="2:4">
      <c r="B1783" s="7">
        <v>45758</v>
      </c>
      <c r="C1783">
        <f t="shared" si="55"/>
        <v>1771</v>
      </c>
      <c r="D1783" s="10">
        <f t="shared" si="54"/>
        <v>9.0662656156888569E-4</v>
      </c>
    </row>
    <row r="1784" spans="2:4">
      <c r="B1784" s="7">
        <v>45759</v>
      </c>
      <c r="C1784">
        <f t="shared" si="55"/>
        <v>1772</v>
      </c>
      <c r="D1784" s="10">
        <f t="shared" si="54"/>
        <v>9.0657638128347157E-4</v>
      </c>
    </row>
    <row r="1785" spans="2:4">
      <c r="B1785" s="7">
        <v>45760</v>
      </c>
      <c r="C1785">
        <f t="shared" si="55"/>
        <v>1773</v>
      </c>
      <c r="D1785" s="10">
        <f t="shared" si="54"/>
        <v>9.0652620377545338E-4</v>
      </c>
    </row>
    <row r="1786" spans="2:4">
      <c r="B1786" s="7">
        <v>45761</v>
      </c>
      <c r="C1786">
        <f t="shared" si="55"/>
        <v>1774</v>
      </c>
      <c r="D1786" s="10">
        <f t="shared" si="54"/>
        <v>9.0647602904467761E-4</v>
      </c>
    </row>
    <row r="1787" spans="2:4">
      <c r="B1787" s="7">
        <v>45762</v>
      </c>
      <c r="C1787">
        <f t="shared" si="55"/>
        <v>1775</v>
      </c>
      <c r="D1787" s="10">
        <f t="shared" si="54"/>
        <v>9.064258570909905E-4</v>
      </c>
    </row>
    <row r="1788" spans="2:4">
      <c r="B1788" s="7">
        <v>45763</v>
      </c>
      <c r="C1788">
        <f t="shared" si="55"/>
        <v>1776</v>
      </c>
      <c r="D1788" s="10">
        <f t="shared" si="54"/>
        <v>9.0637568791423822E-4</v>
      </c>
    </row>
    <row r="1789" spans="2:4">
      <c r="B1789" s="7">
        <v>45764</v>
      </c>
      <c r="C1789">
        <f t="shared" si="55"/>
        <v>1777</v>
      </c>
      <c r="D1789" s="10">
        <f t="shared" si="54"/>
        <v>9.0632552151426714E-4</v>
      </c>
    </row>
    <row r="1790" spans="2:4">
      <c r="B1790" s="7">
        <v>45765</v>
      </c>
      <c r="C1790">
        <f t="shared" si="55"/>
        <v>1778</v>
      </c>
      <c r="D1790" s="10">
        <f t="shared" si="54"/>
        <v>9.0627535789092372E-4</v>
      </c>
    </row>
    <row r="1791" spans="2:4">
      <c r="B1791" s="7">
        <v>45766</v>
      </c>
      <c r="C1791">
        <f t="shared" si="55"/>
        <v>1779</v>
      </c>
      <c r="D1791" s="10">
        <f t="shared" si="54"/>
        <v>9.0622519704405401E-4</v>
      </c>
    </row>
    <row r="1792" spans="2:4">
      <c r="B1792" s="7">
        <v>45767</v>
      </c>
      <c r="C1792">
        <f t="shared" si="55"/>
        <v>1780</v>
      </c>
      <c r="D1792" s="10">
        <f t="shared" si="54"/>
        <v>9.0617503897350449E-4</v>
      </c>
    </row>
    <row r="1793" spans="2:4">
      <c r="B1793" s="7">
        <v>45768</v>
      </c>
      <c r="C1793">
        <f t="shared" si="55"/>
        <v>1781</v>
      </c>
      <c r="D1793" s="10">
        <f t="shared" si="54"/>
        <v>9.0612488367912164E-4</v>
      </c>
    </row>
    <row r="1794" spans="2:4">
      <c r="B1794" s="7">
        <v>45769</v>
      </c>
      <c r="C1794">
        <f t="shared" si="55"/>
        <v>1782</v>
      </c>
      <c r="D1794" s="10">
        <f t="shared" si="54"/>
        <v>9.060747311607515E-4</v>
      </c>
    </row>
    <row r="1795" spans="2:4">
      <c r="B1795" s="7">
        <v>45770</v>
      </c>
      <c r="C1795">
        <f t="shared" si="55"/>
        <v>1783</v>
      </c>
      <c r="D1795" s="10">
        <f t="shared" si="54"/>
        <v>9.0602458141824055E-4</v>
      </c>
    </row>
    <row r="1796" spans="2:4">
      <c r="B1796" s="7">
        <v>45771</v>
      </c>
      <c r="C1796">
        <f t="shared" si="55"/>
        <v>1784</v>
      </c>
      <c r="D1796" s="10">
        <f t="shared" si="54"/>
        <v>9.0597443445143526E-4</v>
      </c>
    </row>
    <row r="1797" spans="2:4">
      <c r="B1797" s="7">
        <v>45772</v>
      </c>
      <c r="C1797">
        <f t="shared" si="55"/>
        <v>1785</v>
      </c>
      <c r="D1797" s="10">
        <f t="shared" si="54"/>
        <v>9.0592429026018189E-4</v>
      </c>
    </row>
    <row r="1798" spans="2:4">
      <c r="B1798" s="7">
        <v>45773</v>
      </c>
      <c r="C1798">
        <f t="shared" si="55"/>
        <v>1786</v>
      </c>
      <c r="D1798" s="10">
        <f t="shared" si="54"/>
        <v>9.0587414884432671E-4</v>
      </c>
    </row>
    <row r="1799" spans="2:4">
      <c r="B1799" s="7">
        <v>45774</v>
      </c>
      <c r="C1799">
        <f t="shared" si="55"/>
        <v>1787</v>
      </c>
      <c r="D1799" s="10">
        <f t="shared" si="54"/>
        <v>9.058240102037163E-4</v>
      </c>
    </row>
    <row r="1800" spans="2:4">
      <c r="B1800" s="7">
        <v>45775</v>
      </c>
      <c r="C1800">
        <f t="shared" si="55"/>
        <v>1788</v>
      </c>
      <c r="D1800" s="10">
        <f t="shared" si="54"/>
        <v>9.0577387433819702E-4</v>
      </c>
    </row>
    <row r="1801" spans="2:4">
      <c r="B1801" s="7">
        <v>45776</v>
      </c>
      <c r="C1801">
        <f t="shared" si="55"/>
        <v>1789</v>
      </c>
      <c r="D1801" s="10">
        <f t="shared" si="54"/>
        <v>9.0572374124761514E-4</v>
      </c>
    </row>
    <row r="1802" spans="2:4">
      <c r="B1802" s="7">
        <v>45777</v>
      </c>
      <c r="C1802">
        <f t="shared" si="55"/>
        <v>1790</v>
      </c>
      <c r="D1802" s="10">
        <f t="shared" si="54"/>
        <v>9.0567361093181736E-4</v>
      </c>
    </row>
    <row r="1803" spans="2:4">
      <c r="B1803" s="7">
        <v>45778</v>
      </c>
      <c r="C1803">
        <f t="shared" ref="C1803:C1815" si="56">IF(B1803&lt;=$B$6,0,(B1803-$B$6))</f>
        <v>1791</v>
      </c>
      <c r="D1803" s="10">
        <f t="shared" ref="D1803:D1815" si="57">IF(C1803=0,$B$9,($B$9*(1-$B$10)^(C1803/365)))</f>
        <v>9.0562348339064971E-4</v>
      </c>
    </row>
    <row r="1804" spans="2:4">
      <c r="B1804" s="7">
        <v>45779</v>
      </c>
      <c r="C1804">
        <f t="shared" si="56"/>
        <v>1792</v>
      </c>
      <c r="D1804" s="10">
        <f t="shared" si="57"/>
        <v>9.0557335862395888E-4</v>
      </c>
    </row>
    <row r="1805" spans="2:4">
      <c r="B1805" s="7">
        <v>45780</v>
      </c>
      <c r="C1805">
        <f t="shared" si="56"/>
        <v>1793</v>
      </c>
      <c r="D1805" s="10">
        <f t="shared" si="57"/>
        <v>9.0552323663159126E-4</v>
      </c>
    </row>
    <row r="1806" spans="2:4">
      <c r="B1806" s="7">
        <v>45781</v>
      </c>
      <c r="C1806">
        <f t="shared" si="56"/>
        <v>1794</v>
      </c>
      <c r="D1806" s="10">
        <f t="shared" si="57"/>
        <v>9.0547311741339331E-4</v>
      </c>
    </row>
    <row r="1807" spans="2:4">
      <c r="B1807" s="7">
        <v>45782</v>
      </c>
      <c r="C1807">
        <f t="shared" si="56"/>
        <v>1795</v>
      </c>
      <c r="D1807" s="10">
        <f t="shared" si="57"/>
        <v>9.054230009692114E-4</v>
      </c>
    </row>
    <row r="1808" spans="2:4">
      <c r="B1808" s="7">
        <v>45783</v>
      </c>
      <c r="C1808">
        <f t="shared" si="56"/>
        <v>1796</v>
      </c>
      <c r="D1808" s="10">
        <f t="shared" si="57"/>
        <v>9.0537288729889212E-4</v>
      </c>
    </row>
    <row r="1809" spans="2:4">
      <c r="B1809" s="7">
        <v>45784</v>
      </c>
      <c r="C1809">
        <f t="shared" si="56"/>
        <v>1797</v>
      </c>
      <c r="D1809" s="10">
        <f t="shared" si="57"/>
        <v>9.0532277640228173E-4</v>
      </c>
    </row>
    <row r="1810" spans="2:4">
      <c r="B1810" s="7">
        <v>45785</v>
      </c>
      <c r="C1810">
        <f t="shared" si="56"/>
        <v>1798</v>
      </c>
      <c r="D1810" s="10">
        <f t="shared" si="57"/>
        <v>9.0527266827922703E-4</v>
      </c>
    </row>
    <row r="1811" spans="2:4">
      <c r="B1811" s="7">
        <v>45786</v>
      </c>
      <c r="C1811">
        <f t="shared" si="56"/>
        <v>1799</v>
      </c>
      <c r="D1811" s="10">
        <f t="shared" si="57"/>
        <v>9.0522256292957417E-4</v>
      </c>
    </row>
    <row r="1812" spans="2:4">
      <c r="B1812" s="7">
        <v>45787</v>
      </c>
      <c r="C1812">
        <f t="shared" si="56"/>
        <v>1800</v>
      </c>
      <c r="D1812" s="10">
        <f t="shared" si="57"/>
        <v>9.0517246035316996E-4</v>
      </c>
    </row>
    <row r="1813" spans="2:4">
      <c r="B1813" s="7">
        <v>45788</v>
      </c>
      <c r="C1813">
        <f t="shared" si="56"/>
        <v>1801</v>
      </c>
      <c r="D1813" s="10">
        <f t="shared" si="57"/>
        <v>9.0512236054986065E-4</v>
      </c>
    </row>
    <row r="1814" spans="2:4">
      <c r="B1814" s="7">
        <v>45789</v>
      </c>
      <c r="C1814">
        <f t="shared" si="56"/>
        <v>1802</v>
      </c>
      <c r="D1814" s="10">
        <f t="shared" si="57"/>
        <v>9.0507226351949283E-4</v>
      </c>
    </row>
    <row r="1815" spans="2:4">
      <c r="B1815" s="7">
        <v>45790</v>
      </c>
      <c r="C1815">
        <f t="shared" si="56"/>
        <v>1803</v>
      </c>
      <c r="D1815" s="10">
        <f t="shared" si="57"/>
        <v>9.0502216926191309E-4</v>
      </c>
    </row>
    <row r="1816" spans="2:4">
      <c r="B1816" s="7">
        <v>45791</v>
      </c>
      <c r="C1816">
        <f t="shared" ref="C1816:C1827" si="58">IF(B1816&lt;=$B$6,0,(B1816-$B$6))</f>
        <v>1804</v>
      </c>
      <c r="D1816" s="10">
        <f t="shared" ref="D1816:D1827" si="59">IF(C1816=0,$B$9,($B$9*(1-$B$10)^(C1816/365)))</f>
        <v>9.049720777769679E-4</v>
      </c>
    </row>
    <row r="1817" spans="2:4">
      <c r="B1817" s="7">
        <v>45792</v>
      </c>
      <c r="C1817">
        <f t="shared" si="58"/>
        <v>1805</v>
      </c>
      <c r="D1817" s="10">
        <f t="shared" si="59"/>
        <v>9.0492198906450385E-4</v>
      </c>
    </row>
    <row r="1818" spans="2:4">
      <c r="B1818" s="7">
        <v>45793</v>
      </c>
      <c r="C1818">
        <f t="shared" si="58"/>
        <v>1806</v>
      </c>
      <c r="D1818" s="10">
        <f t="shared" si="59"/>
        <v>9.0487190312436741E-4</v>
      </c>
    </row>
    <row r="1819" spans="2:4">
      <c r="B1819" s="7">
        <v>45794</v>
      </c>
      <c r="C1819">
        <f t="shared" si="58"/>
        <v>1807</v>
      </c>
      <c r="D1819" s="10">
        <f t="shared" si="59"/>
        <v>9.0482181995640517E-4</v>
      </c>
    </row>
    <row r="1820" spans="2:4">
      <c r="B1820" s="7">
        <v>45795</v>
      </c>
      <c r="C1820">
        <f t="shared" si="58"/>
        <v>1808</v>
      </c>
      <c r="D1820" s="10">
        <f t="shared" si="59"/>
        <v>9.0477173956046372E-4</v>
      </c>
    </row>
    <row r="1821" spans="2:4">
      <c r="B1821" s="7">
        <v>45796</v>
      </c>
      <c r="C1821">
        <f t="shared" si="58"/>
        <v>1809</v>
      </c>
      <c r="D1821" s="10">
        <f t="shared" si="59"/>
        <v>9.0472166193638964E-4</v>
      </c>
    </row>
    <row r="1822" spans="2:4">
      <c r="B1822" s="7">
        <v>45797</v>
      </c>
      <c r="C1822">
        <f t="shared" si="58"/>
        <v>1810</v>
      </c>
      <c r="D1822" s="10">
        <f t="shared" si="59"/>
        <v>9.0467158708402941E-4</v>
      </c>
    </row>
    <row r="1823" spans="2:4">
      <c r="B1823" s="7">
        <v>45798</v>
      </c>
      <c r="C1823">
        <f t="shared" si="58"/>
        <v>1811</v>
      </c>
      <c r="D1823" s="10">
        <f t="shared" si="59"/>
        <v>9.0462151500322982E-4</v>
      </c>
    </row>
    <row r="1824" spans="2:4">
      <c r="B1824" s="7">
        <v>45799</v>
      </c>
      <c r="C1824">
        <f t="shared" si="58"/>
        <v>1812</v>
      </c>
      <c r="D1824" s="10">
        <f t="shared" si="59"/>
        <v>9.0457144569383726E-4</v>
      </c>
    </row>
    <row r="1825" spans="2:4">
      <c r="B1825" s="7">
        <v>45800</v>
      </c>
      <c r="C1825">
        <f t="shared" si="58"/>
        <v>1813</v>
      </c>
      <c r="D1825" s="10">
        <f t="shared" si="59"/>
        <v>9.0452137915569841E-4</v>
      </c>
    </row>
    <row r="1826" spans="2:4">
      <c r="B1826" s="7">
        <v>45801</v>
      </c>
      <c r="C1826">
        <f t="shared" si="58"/>
        <v>1814</v>
      </c>
      <c r="D1826" s="10">
        <f t="shared" si="59"/>
        <v>9.0447131538865997E-4</v>
      </c>
    </row>
    <row r="1827" spans="2:4">
      <c r="B1827" s="7">
        <v>45802</v>
      </c>
      <c r="C1827">
        <f t="shared" si="58"/>
        <v>1815</v>
      </c>
      <c r="D1827" s="10">
        <f t="shared" si="59"/>
        <v>9.0442125439256851E-4</v>
      </c>
    </row>
    <row r="1828" spans="2:4">
      <c r="B1828" s="7">
        <v>45803</v>
      </c>
      <c r="C1828">
        <f t="shared" ref="C1828:C1891" si="60">IF(B1828&lt;=$B$6,0,(B1828-$B$6))</f>
        <v>1816</v>
      </c>
      <c r="D1828" s="10">
        <f t="shared" ref="D1828:D1891" si="61">IF(C1828=0,$B$9,($B$9*(1-$B$10)^(C1828/365)))</f>
        <v>9.0437119616727064E-4</v>
      </c>
    </row>
    <row r="1829" spans="2:4">
      <c r="B1829" s="7">
        <v>45804</v>
      </c>
      <c r="C1829">
        <f t="shared" si="60"/>
        <v>1817</v>
      </c>
      <c r="D1829" s="10">
        <f t="shared" si="61"/>
        <v>9.0432114071261293E-4</v>
      </c>
    </row>
    <row r="1830" spans="2:4">
      <c r="B1830" s="7">
        <v>45805</v>
      </c>
      <c r="C1830">
        <f t="shared" si="60"/>
        <v>1818</v>
      </c>
      <c r="D1830" s="10">
        <f t="shared" si="61"/>
        <v>9.0427108802844218E-4</v>
      </c>
    </row>
    <row r="1831" spans="2:4">
      <c r="B1831" s="7">
        <v>45806</v>
      </c>
      <c r="C1831">
        <f t="shared" si="60"/>
        <v>1819</v>
      </c>
      <c r="D1831" s="10">
        <f t="shared" si="61"/>
        <v>9.0422103811460487E-4</v>
      </c>
    </row>
    <row r="1832" spans="2:4">
      <c r="B1832" s="7">
        <v>45807</v>
      </c>
      <c r="C1832">
        <f t="shared" si="60"/>
        <v>1820</v>
      </c>
      <c r="D1832" s="10">
        <f t="shared" si="61"/>
        <v>9.0417099097094792E-4</v>
      </c>
    </row>
    <row r="1833" spans="2:4">
      <c r="B1833" s="7">
        <v>45808</v>
      </c>
      <c r="C1833">
        <f t="shared" si="60"/>
        <v>1821</v>
      </c>
      <c r="D1833" s="10">
        <f t="shared" si="61"/>
        <v>9.0412094659731779E-4</v>
      </c>
    </row>
    <row r="1834" spans="2:4">
      <c r="B1834" s="7">
        <v>45809</v>
      </c>
      <c r="C1834">
        <f t="shared" si="60"/>
        <v>1822</v>
      </c>
      <c r="D1834" s="10">
        <f t="shared" si="61"/>
        <v>9.040709049935613E-4</v>
      </c>
    </row>
    <row r="1835" spans="2:4">
      <c r="B1835" s="7">
        <v>45810</v>
      </c>
      <c r="C1835">
        <f t="shared" si="60"/>
        <v>1823</v>
      </c>
      <c r="D1835" s="10">
        <f t="shared" si="61"/>
        <v>9.0402086615952492E-4</v>
      </c>
    </row>
    <row r="1836" spans="2:4">
      <c r="B1836" s="7">
        <v>45811</v>
      </c>
      <c r="C1836">
        <f t="shared" si="60"/>
        <v>1824</v>
      </c>
      <c r="D1836" s="10">
        <f t="shared" si="61"/>
        <v>9.0397083009505566E-4</v>
      </c>
    </row>
    <row r="1837" spans="2:4">
      <c r="B1837" s="7">
        <v>45812</v>
      </c>
      <c r="C1837">
        <f t="shared" si="60"/>
        <v>1825</v>
      </c>
      <c r="D1837" s="10">
        <f t="shared" si="61"/>
        <v>9.0392079679999979E-4</v>
      </c>
    </row>
    <row r="1838" spans="2:4">
      <c r="B1838" s="7">
        <v>45813</v>
      </c>
      <c r="C1838">
        <f t="shared" si="60"/>
        <v>1826</v>
      </c>
      <c r="D1838" s="10">
        <f t="shared" si="61"/>
        <v>9.0387076627420476E-4</v>
      </c>
    </row>
    <row r="1839" spans="2:4">
      <c r="B1839" s="7">
        <v>45814</v>
      </c>
      <c r="C1839">
        <f t="shared" si="60"/>
        <v>1827</v>
      </c>
      <c r="D1839" s="10">
        <f t="shared" si="61"/>
        <v>9.0382073851751651E-4</v>
      </c>
    </row>
    <row r="1840" spans="2:4">
      <c r="B1840" s="7">
        <v>45815</v>
      </c>
      <c r="C1840">
        <f t="shared" si="60"/>
        <v>1828</v>
      </c>
      <c r="D1840" s="10">
        <f t="shared" si="61"/>
        <v>9.0377071352978227E-4</v>
      </c>
    </row>
    <row r="1841" spans="2:4">
      <c r="B1841" s="7">
        <v>45816</v>
      </c>
      <c r="C1841">
        <f t="shared" si="60"/>
        <v>1829</v>
      </c>
      <c r="D1841" s="10">
        <f t="shared" si="61"/>
        <v>9.0372069131084852E-4</v>
      </c>
    </row>
    <row r="1842" spans="2:4">
      <c r="B1842" s="7">
        <v>45817</v>
      </c>
      <c r="C1842">
        <f t="shared" si="60"/>
        <v>1830</v>
      </c>
      <c r="D1842" s="10">
        <f t="shared" si="61"/>
        <v>9.0367067186056217E-4</v>
      </c>
    </row>
    <row r="1843" spans="2:4">
      <c r="B1843" s="7">
        <v>45818</v>
      </c>
      <c r="C1843">
        <f t="shared" si="60"/>
        <v>1831</v>
      </c>
      <c r="D1843" s="10">
        <f t="shared" si="61"/>
        <v>9.0362065517876991E-4</v>
      </c>
    </row>
    <row r="1844" spans="2:4">
      <c r="B1844" s="7">
        <v>45819</v>
      </c>
      <c r="C1844">
        <f t="shared" si="60"/>
        <v>1832</v>
      </c>
      <c r="D1844" s="10">
        <f t="shared" si="61"/>
        <v>9.0357064126531854E-4</v>
      </c>
    </row>
    <row r="1845" spans="2:4">
      <c r="B1845" s="7">
        <v>45820</v>
      </c>
      <c r="C1845">
        <f t="shared" si="60"/>
        <v>1833</v>
      </c>
      <c r="D1845" s="10">
        <f t="shared" si="61"/>
        <v>9.0352063012005476E-4</v>
      </c>
    </row>
    <row r="1846" spans="2:4">
      <c r="B1846" s="7">
        <v>45821</v>
      </c>
      <c r="C1846">
        <f t="shared" si="60"/>
        <v>1834</v>
      </c>
      <c r="D1846" s="10">
        <f t="shared" si="61"/>
        <v>9.0347062174282549E-4</v>
      </c>
    </row>
    <row r="1847" spans="2:4">
      <c r="B1847" s="7">
        <v>45822</v>
      </c>
      <c r="C1847">
        <f t="shared" si="60"/>
        <v>1835</v>
      </c>
      <c r="D1847" s="10">
        <f t="shared" si="61"/>
        <v>9.0342061613347751E-4</v>
      </c>
    </row>
    <row r="1848" spans="2:4">
      <c r="B1848" s="7">
        <v>45823</v>
      </c>
      <c r="C1848">
        <f t="shared" si="60"/>
        <v>1836</v>
      </c>
      <c r="D1848" s="10">
        <f t="shared" si="61"/>
        <v>9.0337061329185742E-4</v>
      </c>
    </row>
    <row r="1849" spans="2:4">
      <c r="B1849" s="7">
        <v>45824</v>
      </c>
      <c r="C1849">
        <f t="shared" si="60"/>
        <v>1837</v>
      </c>
      <c r="D1849" s="10">
        <f t="shared" si="61"/>
        <v>9.0332061321781224E-4</v>
      </c>
    </row>
    <row r="1850" spans="2:4">
      <c r="B1850" s="7">
        <v>45825</v>
      </c>
      <c r="C1850">
        <f t="shared" si="60"/>
        <v>1838</v>
      </c>
      <c r="D1850" s="10">
        <f t="shared" si="61"/>
        <v>9.0327061591118866E-4</v>
      </c>
    </row>
    <row r="1851" spans="2:4">
      <c r="B1851" s="7">
        <v>45826</v>
      </c>
      <c r="C1851">
        <f t="shared" si="60"/>
        <v>1839</v>
      </c>
      <c r="D1851" s="10">
        <f t="shared" si="61"/>
        <v>9.032206213718337E-4</v>
      </c>
    </row>
    <row r="1852" spans="2:4">
      <c r="B1852" s="7">
        <v>45827</v>
      </c>
      <c r="C1852">
        <f t="shared" si="60"/>
        <v>1840</v>
      </c>
      <c r="D1852" s="10">
        <f t="shared" si="61"/>
        <v>9.0317062959959394E-4</v>
      </c>
    </row>
    <row r="1853" spans="2:4">
      <c r="B1853" s="7">
        <v>45828</v>
      </c>
      <c r="C1853">
        <f t="shared" si="60"/>
        <v>1841</v>
      </c>
      <c r="D1853" s="10">
        <f t="shared" si="61"/>
        <v>9.031206405943164E-4</v>
      </c>
    </row>
    <row r="1854" spans="2:4">
      <c r="B1854" s="7">
        <v>45829</v>
      </c>
      <c r="C1854">
        <f t="shared" si="60"/>
        <v>1842</v>
      </c>
      <c r="D1854" s="10">
        <f t="shared" si="61"/>
        <v>9.0307065435584789E-4</v>
      </c>
    </row>
    <row r="1855" spans="2:4">
      <c r="B1855" s="7">
        <v>45830</v>
      </c>
      <c r="C1855">
        <f t="shared" si="60"/>
        <v>1843</v>
      </c>
      <c r="D1855" s="10">
        <f t="shared" si="61"/>
        <v>9.0302067088403532E-4</v>
      </c>
    </row>
    <row r="1856" spans="2:4">
      <c r="B1856" s="7">
        <v>45831</v>
      </c>
      <c r="C1856">
        <f t="shared" si="60"/>
        <v>1844</v>
      </c>
      <c r="D1856" s="10">
        <f t="shared" si="61"/>
        <v>9.0297069017872538E-4</v>
      </c>
    </row>
    <row r="1857" spans="2:4">
      <c r="B1857" s="7">
        <v>45832</v>
      </c>
      <c r="C1857">
        <f t="shared" si="60"/>
        <v>1845</v>
      </c>
      <c r="D1857" s="10">
        <f t="shared" si="61"/>
        <v>9.0292071223976509E-4</v>
      </c>
    </row>
    <row r="1858" spans="2:4">
      <c r="B1858" s="7">
        <v>45833</v>
      </c>
      <c r="C1858">
        <f t="shared" si="60"/>
        <v>1846</v>
      </c>
      <c r="D1858" s="10">
        <f t="shared" si="61"/>
        <v>9.0287073706700146E-4</v>
      </c>
    </row>
    <row r="1859" spans="2:4">
      <c r="B1859" s="7">
        <v>45834</v>
      </c>
      <c r="C1859">
        <f t="shared" si="60"/>
        <v>1847</v>
      </c>
      <c r="D1859" s="10">
        <f t="shared" si="61"/>
        <v>9.028207646602812E-4</v>
      </c>
    </row>
    <row r="1860" spans="2:4">
      <c r="B1860" s="7">
        <v>45835</v>
      </c>
      <c r="C1860">
        <f t="shared" si="60"/>
        <v>1848</v>
      </c>
      <c r="D1860" s="10">
        <f t="shared" si="61"/>
        <v>9.0277079501945121E-4</v>
      </c>
    </row>
    <row r="1861" spans="2:4">
      <c r="B1861" s="7">
        <v>45836</v>
      </c>
      <c r="C1861">
        <f t="shared" si="60"/>
        <v>1849</v>
      </c>
      <c r="D1861" s="10">
        <f t="shared" si="61"/>
        <v>9.027208281443584E-4</v>
      </c>
    </row>
    <row r="1862" spans="2:4">
      <c r="B1862" s="7">
        <v>45837</v>
      </c>
      <c r="C1862">
        <f t="shared" si="60"/>
        <v>1850</v>
      </c>
      <c r="D1862" s="10">
        <f t="shared" si="61"/>
        <v>9.0267086403484991E-4</v>
      </c>
    </row>
    <row r="1863" spans="2:4">
      <c r="B1863" s="7">
        <v>45838</v>
      </c>
      <c r="C1863">
        <f t="shared" si="60"/>
        <v>1851</v>
      </c>
      <c r="D1863" s="10">
        <f t="shared" si="61"/>
        <v>9.0262090269077231E-4</v>
      </c>
    </row>
    <row r="1864" spans="2:4">
      <c r="B1864" s="7">
        <v>45839</v>
      </c>
      <c r="C1864">
        <f t="shared" si="60"/>
        <v>1852</v>
      </c>
      <c r="D1864" s="10">
        <f t="shared" si="61"/>
        <v>9.0257094411197295E-4</v>
      </c>
    </row>
    <row r="1865" spans="2:4">
      <c r="B1865" s="7">
        <v>45840</v>
      </c>
      <c r="C1865">
        <f t="shared" si="60"/>
        <v>1853</v>
      </c>
      <c r="D1865" s="10">
        <f t="shared" si="61"/>
        <v>9.0252098829829842E-4</v>
      </c>
    </row>
    <row r="1866" spans="2:4">
      <c r="B1866" s="7">
        <v>45841</v>
      </c>
      <c r="C1866">
        <f t="shared" si="60"/>
        <v>1854</v>
      </c>
      <c r="D1866" s="10">
        <f t="shared" si="61"/>
        <v>9.0247103524959584E-4</v>
      </c>
    </row>
    <row r="1867" spans="2:4">
      <c r="B1867" s="7">
        <v>45842</v>
      </c>
      <c r="C1867">
        <f t="shared" si="60"/>
        <v>1855</v>
      </c>
      <c r="D1867" s="10">
        <f t="shared" si="61"/>
        <v>9.0242108496571202E-4</v>
      </c>
    </row>
    <row r="1868" spans="2:4">
      <c r="B1868" s="7">
        <v>45843</v>
      </c>
      <c r="C1868">
        <f t="shared" si="60"/>
        <v>1856</v>
      </c>
      <c r="D1868" s="10">
        <f t="shared" si="61"/>
        <v>9.0237113744649419E-4</v>
      </c>
    </row>
    <row r="1869" spans="2:4">
      <c r="B1869" s="7">
        <v>45844</v>
      </c>
      <c r="C1869">
        <f t="shared" si="60"/>
        <v>1857</v>
      </c>
      <c r="D1869" s="10">
        <f t="shared" si="61"/>
        <v>9.0232119269178926E-4</v>
      </c>
    </row>
    <row r="1870" spans="2:4">
      <c r="B1870" s="7">
        <v>45845</v>
      </c>
      <c r="C1870">
        <f t="shared" si="60"/>
        <v>1858</v>
      </c>
      <c r="D1870" s="10">
        <f t="shared" si="61"/>
        <v>9.0227125070144415E-4</v>
      </c>
    </row>
    <row r="1871" spans="2:4">
      <c r="B1871" s="7">
        <v>45846</v>
      </c>
      <c r="C1871">
        <f t="shared" si="60"/>
        <v>1859</v>
      </c>
      <c r="D1871" s="10">
        <f t="shared" si="61"/>
        <v>9.0222131147530576E-4</v>
      </c>
    </row>
    <row r="1872" spans="2:4">
      <c r="B1872" s="7">
        <v>45847</v>
      </c>
      <c r="C1872">
        <f t="shared" si="60"/>
        <v>1860</v>
      </c>
      <c r="D1872" s="10">
        <f t="shared" si="61"/>
        <v>9.0217137501322122E-4</v>
      </c>
    </row>
    <row r="1873" spans="2:4">
      <c r="B1873" s="7">
        <v>45848</v>
      </c>
      <c r="C1873">
        <f t="shared" si="60"/>
        <v>1861</v>
      </c>
      <c r="D1873" s="10">
        <f t="shared" si="61"/>
        <v>9.0212144131503755E-4</v>
      </c>
    </row>
    <row r="1874" spans="2:4">
      <c r="B1874" s="7">
        <v>45849</v>
      </c>
      <c r="C1874">
        <f t="shared" si="60"/>
        <v>1862</v>
      </c>
      <c r="D1874" s="10">
        <f t="shared" si="61"/>
        <v>9.0207151038060177E-4</v>
      </c>
    </row>
    <row r="1875" spans="2:4">
      <c r="B1875" s="7">
        <v>45850</v>
      </c>
      <c r="C1875">
        <f t="shared" si="60"/>
        <v>1863</v>
      </c>
      <c r="D1875" s="10">
        <f t="shared" si="61"/>
        <v>9.020215822097609E-4</v>
      </c>
    </row>
    <row r="1876" spans="2:4">
      <c r="B1876" s="7">
        <v>45851</v>
      </c>
      <c r="C1876">
        <f t="shared" si="60"/>
        <v>1864</v>
      </c>
      <c r="D1876" s="10">
        <f t="shared" si="61"/>
        <v>9.0197165680236196E-4</v>
      </c>
    </row>
    <row r="1877" spans="2:4">
      <c r="B1877" s="7">
        <v>45852</v>
      </c>
      <c r="C1877">
        <f t="shared" si="60"/>
        <v>1865</v>
      </c>
      <c r="D1877" s="10">
        <f t="shared" si="61"/>
        <v>9.0192173415825196E-4</v>
      </c>
    </row>
    <row r="1878" spans="2:4">
      <c r="B1878" s="7">
        <v>45853</v>
      </c>
      <c r="C1878">
        <f t="shared" si="60"/>
        <v>1866</v>
      </c>
      <c r="D1878" s="10">
        <f t="shared" si="61"/>
        <v>9.0187181427727804E-4</v>
      </c>
    </row>
    <row r="1879" spans="2:4">
      <c r="B1879" s="7">
        <v>45854</v>
      </c>
      <c r="C1879">
        <f t="shared" si="60"/>
        <v>1867</v>
      </c>
      <c r="D1879" s="10">
        <f t="shared" si="61"/>
        <v>9.0182189715928721E-4</v>
      </c>
    </row>
    <row r="1880" spans="2:4">
      <c r="B1880" s="7">
        <v>45855</v>
      </c>
      <c r="C1880">
        <f t="shared" si="60"/>
        <v>1868</v>
      </c>
      <c r="D1880" s="10">
        <f t="shared" si="61"/>
        <v>9.0177198280412649E-4</v>
      </c>
    </row>
    <row r="1881" spans="2:4">
      <c r="B1881" s="7">
        <v>45856</v>
      </c>
      <c r="C1881">
        <f t="shared" si="60"/>
        <v>1869</v>
      </c>
      <c r="D1881" s="10">
        <f t="shared" si="61"/>
        <v>9.0172207121164323E-4</v>
      </c>
    </row>
    <row r="1882" spans="2:4">
      <c r="B1882" s="7">
        <v>45857</v>
      </c>
      <c r="C1882">
        <f t="shared" si="60"/>
        <v>1870</v>
      </c>
      <c r="D1882" s="10">
        <f t="shared" si="61"/>
        <v>9.0167216238168412E-4</v>
      </c>
    </row>
    <row r="1883" spans="2:4">
      <c r="B1883" s="7">
        <v>45858</v>
      </c>
      <c r="C1883">
        <f t="shared" si="60"/>
        <v>1871</v>
      </c>
      <c r="D1883" s="10">
        <f t="shared" si="61"/>
        <v>9.0162225631409661E-4</v>
      </c>
    </row>
    <row r="1884" spans="2:4">
      <c r="B1884" s="7">
        <v>45859</v>
      </c>
      <c r="C1884">
        <f t="shared" si="60"/>
        <v>1872</v>
      </c>
      <c r="D1884" s="10">
        <f t="shared" si="61"/>
        <v>9.0157235300872751E-4</v>
      </c>
    </row>
    <row r="1885" spans="2:4">
      <c r="B1885" s="7">
        <v>45860</v>
      </c>
      <c r="C1885">
        <f t="shared" si="60"/>
        <v>1873</v>
      </c>
      <c r="D1885" s="10">
        <f t="shared" si="61"/>
        <v>9.0152245246542416E-4</v>
      </c>
    </row>
    <row r="1886" spans="2:4">
      <c r="B1886" s="7">
        <v>45861</v>
      </c>
      <c r="C1886">
        <f t="shared" si="60"/>
        <v>1874</v>
      </c>
      <c r="D1886" s="10">
        <f t="shared" si="61"/>
        <v>9.0147255468403379E-4</v>
      </c>
    </row>
    <row r="1887" spans="2:4">
      <c r="B1887" s="7">
        <v>45862</v>
      </c>
      <c r="C1887">
        <f t="shared" si="60"/>
        <v>1875</v>
      </c>
      <c r="D1887" s="10">
        <f t="shared" si="61"/>
        <v>9.0142265966440321E-4</v>
      </c>
    </row>
    <row r="1888" spans="2:4">
      <c r="B1888" s="7">
        <v>45863</v>
      </c>
      <c r="C1888">
        <f t="shared" si="60"/>
        <v>1876</v>
      </c>
      <c r="D1888" s="10">
        <f t="shared" si="61"/>
        <v>9.0137276740637966E-4</v>
      </c>
    </row>
    <row r="1889" spans="2:4">
      <c r="B1889" s="7">
        <v>45864</v>
      </c>
      <c r="C1889">
        <f t="shared" si="60"/>
        <v>1877</v>
      </c>
      <c r="D1889" s="10">
        <f t="shared" si="61"/>
        <v>9.0132287790981025E-4</v>
      </c>
    </row>
    <row r="1890" spans="2:4">
      <c r="B1890" s="7">
        <v>45865</v>
      </c>
      <c r="C1890">
        <f t="shared" si="60"/>
        <v>1878</v>
      </c>
      <c r="D1890" s="10">
        <f t="shared" si="61"/>
        <v>9.0127299117454234E-4</v>
      </c>
    </row>
    <row r="1891" spans="2:4">
      <c r="B1891" s="7">
        <v>45866</v>
      </c>
      <c r="C1891">
        <f t="shared" si="60"/>
        <v>1879</v>
      </c>
      <c r="D1891" s="10">
        <f t="shared" si="61"/>
        <v>9.0122310720042295E-4</v>
      </c>
    </row>
    <row r="1892" spans="2:4">
      <c r="B1892" s="7">
        <v>45867</v>
      </c>
      <c r="C1892">
        <f t="shared" ref="C1892:C1915" si="62">IF(B1892&lt;=$B$6,0,(B1892-$B$6))</f>
        <v>1880</v>
      </c>
      <c r="D1892" s="10">
        <f t="shared" ref="D1892:D1915" si="63">IF(C1892=0,$B$9,($B$9*(1-$B$10)^(C1892/365)))</f>
        <v>9.0117322598729931E-4</v>
      </c>
    </row>
    <row r="1893" spans="2:4">
      <c r="B1893" s="7">
        <v>45868</v>
      </c>
      <c r="C1893">
        <f t="shared" si="62"/>
        <v>1881</v>
      </c>
      <c r="D1893" s="10">
        <f t="shared" si="63"/>
        <v>9.0112334753501854E-4</v>
      </c>
    </row>
    <row r="1894" spans="2:4">
      <c r="B1894" s="7">
        <v>45869</v>
      </c>
      <c r="C1894">
        <f t="shared" si="62"/>
        <v>1882</v>
      </c>
      <c r="D1894" s="10">
        <f t="shared" si="63"/>
        <v>9.0107347184342789E-4</v>
      </c>
    </row>
    <row r="1895" spans="2:4">
      <c r="B1895" s="7">
        <v>45870</v>
      </c>
      <c r="C1895">
        <f t="shared" si="62"/>
        <v>1883</v>
      </c>
      <c r="D1895" s="10">
        <f t="shared" si="63"/>
        <v>9.0102359891237459E-4</v>
      </c>
    </row>
    <row r="1896" spans="2:4">
      <c r="B1896" s="7">
        <v>45871</v>
      </c>
      <c r="C1896">
        <f t="shared" si="62"/>
        <v>1884</v>
      </c>
      <c r="D1896" s="10">
        <f t="shared" si="63"/>
        <v>9.0097372874170577E-4</v>
      </c>
    </row>
    <row r="1897" spans="2:4">
      <c r="B1897" s="7">
        <v>45872</v>
      </c>
      <c r="C1897">
        <f t="shared" si="62"/>
        <v>1885</v>
      </c>
      <c r="D1897" s="10">
        <f t="shared" si="63"/>
        <v>9.0092386133126866E-4</v>
      </c>
    </row>
    <row r="1898" spans="2:4">
      <c r="B1898" s="7">
        <v>45873</v>
      </c>
      <c r="C1898">
        <f t="shared" si="62"/>
        <v>1886</v>
      </c>
      <c r="D1898" s="10">
        <f t="shared" si="63"/>
        <v>9.008739966809105E-4</v>
      </c>
    </row>
    <row r="1899" spans="2:4">
      <c r="B1899" s="7">
        <v>45874</v>
      </c>
      <c r="C1899">
        <f t="shared" si="62"/>
        <v>1887</v>
      </c>
      <c r="D1899" s="10">
        <f t="shared" si="63"/>
        <v>9.0082413479047852E-4</v>
      </c>
    </row>
    <row r="1900" spans="2:4">
      <c r="B1900" s="7">
        <v>45875</v>
      </c>
      <c r="C1900">
        <f t="shared" si="62"/>
        <v>1888</v>
      </c>
      <c r="D1900" s="10">
        <f t="shared" si="63"/>
        <v>9.0077427565981997E-4</v>
      </c>
    </row>
    <row r="1901" spans="2:4">
      <c r="B1901" s="7">
        <v>45876</v>
      </c>
      <c r="C1901">
        <f t="shared" si="62"/>
        <v>1889</v>
      </c>
      <c r="D1901" s="10">
        <f t="shared" si="63"/>
        <v>9.0072441928878196E-4</v>
      </c>
    </row>
    <row r="1902" spans="2:4">
      <c r="B1902" s="7">
        <v>45877</v>
      </c>
      <c r="C1902">
        <f t="shared" si="62"/>
        <v>1890</v>
      </c>
      <c r="D1902" s="10">
        <f t="shared" si="63"/>
        <v>9.0067456567721217E-4</v>
      </c>
    </row>
    <row r="1903" spans="2:4">
      <c r="B1903" s="7">
        <v>45878</v>
      </c>
      <c r="C1903">
        <f t="shared" si="62"/>
        <v>1891</v>
      </c>
      <c r="D1903" s="10">
        <f t="shared" si="63"/>
        <v>9.0062471482495741E-4</v>
      </c>
    </row>
    <row r="1904" spans="2:4">
      <c r="B1904" s="7">
        <v>45879</v>
      </c>
      <c r="C1904">
        <f t="shared" si="62"/>
        <v>1892</v>
      </c>
      <c r="D1904" s="10">
        <f t="shared" si="63"/>
        <v>9.0057486673186522E-4</v>
      </c>
    </row>
    <row r="1905" spans="2:4">
      <c r="B1905" s="7">
        <v>45880</v>
      </c>
      <c r="C1905">
        <f t="shared" si="62"/>
        <v>1893</v>
      </c>
      <c r="D1905" s="10">
        <f t="shared" si="63"/>
        <v>9.0052502139778274E-4</v>
      </c>
    </row>
    <row r="1906" spans="2:4">
      <c r="B1906" s="7">
        <v>45881</v>
      </c>
      <c r="C1906">
        <f t="shared" si="62"/>
        <v>1894</v>
      </c>
      <c r="D1906" s="10">
        <f t="shared" si="63"/>
        <v>9.0047517882255721E-4</v>
      </c>
    </row>
    <row r="1907" spans="2:4">
      <c r="B1907" s="7">
        <v>45882</v>
      </c>
      <c r="C1907">
        <f t="shared" si="62"/>
        <v>1895</v>
      </c>
      <c r="D1907" s="10">
        <f t="shared" si="63"/>
        <v>9.0042533900603619E-4</v>
      </c>
    </row>
    <row r="1908" spans="2:4">
      <c r="B1908" s="7">
        <v>45883</v>
      </c>
      <c r="C1908">
        <f t="shared" si="62"/>
        <v>1896</v>
      </c>
      <c r="D1908" s="10">
        <f t="shared" si="63"/>
        <v>9.003755019480668E-4</v>
      </c>
    </row>
    <row r="1909" spans="2:4">
      <c r="B1909" s="7">
        <v>45884</v>
      </c>
      <c r="C1909">
        <f t="shared" si="62"/>
        <v>1897</v>
      </c>
      <c r="D1909" s="10">
        <f t="shared" si="63"/>
        <v>9.0032566764849649E-4</v>
      </c>
    </row>
    <row r="1910" spans="2:4">
      <c r="B1910" s="7">
        <v>45885</v>
      </c>
      <c r="C1910">
        <f t="shared" si="62"/>
        <v>1898</v>
      </c>
      <c r="D1910" s="10">
        <f t="shared" si="63"/>
        <v>9.0027583610717229E-4</v>
      </c>
    </row>
    <row r="1911" spans="2:4">
      <c r="B1911" s="7">
        <v>45886</v>
      </c>
      <c r="C1911">
        <f t="shared" si="62"/>
        <v>1899</v>
      </c>
      <c r="D1911" s="10">
        <f t="shared" si="63"/>
        <v>9.0022600732394186E-4</v>
      </c>
    </row>
    <row r="1912" spans="2:4">
      <c r="B1912" s="7">
        <v>45887</v>
      </c>
      <c r="C1912">
        <f t="shared" si="62"/>
        <v>1900</v>
      </c>
      <c r="D1912" s="10">
        <f t="shared" si="63"/>
        <v>9.0017618129865256E-4</v>
      </c>
    </row>
    <row r="1913" spans="2:4">
      <c r="B1913" s="7">
        <v>45888</v>
      </c>
      <c r="C1913">
        <f t="shared" si="62"/>
        <v>1901</v>
      </c>
      <c r="D1913" s="10">
        <f t="shared" si="63"/>
        <v>9.0012635803115139E-4</v>
      </c>
    </row>
    <row r="1914" spans="2:4">
      <c r="B1914" s="7">
        <v>45889</v>
      </c>
      <c r="C1914">
        <f t="shared" si="62"/>
        <v>1902</v>
      </c>
      <c r="D1914" s="10">
        <f t="shared" si="63"/>
        <v>9.0007653752128603E-4</v>
      </c>
    </row>
    <row r="1915" spans="2:4">
      <c r="B1915" s="7">
        <v>45890</v>
      </c>
      <c r="C1915">
        <f t="shared" si="62"/>
        <v>1903</v>
      </c>
      <c r="D1915" s="10">
        <f t="shared" si="63"/>
        <v>9.0002671976890383E-4</v>
      </c>
    </row>
    <row r="1916" spans="2:4">
      <c r="B1916" s="7">
        <v>45891</v>
      </c>
      <c r="C1916">
        <f t="shared" ref="C1916:C1935" si="64">IF(B1916&lt;=$B$6,0,(B1916-$B$6))</f>
        <v>1904</v>
      </c>
      <c r="D1916" s="10">
        <f t="shared" ref="D1916:D1935" si="65">IF(C1916=0,$B$9,($B$9*(1-$B$10)^(C1916/365)))</f>
        <v>8.9997690477385201E-4</v>
      </c>
    </row>
    <row r="1917" spans="2:4">
      <c r="B1917" s="7">
        <v>45892</v>
      </c>
      <c r="C1917">
        <f t="shared" si="64"/>
        <v>1905</v>
      </c>
      <c r="D1917" s="10">
        <f t="shared" si="65"/>
        <v>8.9992709253597803E-4</v>
      </c>
    </row>
    <row r="1918" spans="2:4">
      <c r="B1918" s="7">
        <v>45893</v>
      </c>
      <c r="C1918">
        <f t="shared" si="64"/>
        <v>1906</v>
      </c>
      <c r="D1918" s="10">
        <f t="shared" si="65"/>
        <v>8.9987728305512924E-4</v>
      </c>
    </row>
    <row r="1919" spans="2:4">
      <c r="B1919" s="7">
        <v>45894</v>
      </c>
      <c r="C1919">
        <f t="shared" si="64"/>
        <v>1907</v>
      </c>
      <c r="D1919" s="10">
        <f t="shared" si="65"/>
        <v>8.9982747633115309E-4</v>
      </c>
    </row>
    <row r="1920" spans="2:4">
      <c r="B1920" s="7">
        <v>45895</v>
      </c>
      <c r="C1920">
        <f t="shared" si="64"/>
        <v>1908</v>
      </c>
      <c r="D1920" s="10">
        <f t="shared" si="65"/>
        <v>8.9977767236389713E-4</v>
      </c>
    </row>
    <row r="1921" spans="2:4">
      <c r="B1921" s="7">
        <v>45896</v>
      </c>
      <c r="C1921">
        <f t="shared" si="64"/>
        <v>1909</v>
      </c>
      <c r="D1921" s="10">
        <f t="shared" si="65"/>
        <v>8.997278711532085E-4</v>
      </c>
    </row>
    <row r="1922" spans="2:4">
      <c r="B1922" s="7">
        <v>45897</v>
      </c>
      <c r="C1922">
        <f t="shared" si="64"/>
        <v>1910</v>
      </c>
      <c r="D1922" s="10">
        <f t="shared" si="65"/>
        <v>8.9967807269893498E-4</v>
      </c>
    </row>
    <row r="1923" spans="2:4">
      <c r="B1923" s="7">
        <v>45898</v>
      </c>
      <c r="C1923">
        <f t="shared" si="64"/>
        <v>1911</v>
      </c>
      <c r="D1923" s="10">
        <f t="shared" si="65"/>
        <v>8.9962827700092369E-4</v>
      </c>
    </row>
    <row r="1924" spans="2:4">
      <c r="B1924" s="7">
        <v>45899</v>
      </c>
      <c r="C1924">
        <f t="shared" si="64"/>
        <v>1912</v>
      </c>
      <c r="D1924" s="10">
        <f t="shared" si="65"/>
        <v>8.9957848405902209E-4</v>
      </c>
    </row>
    <row r="1925" spans="2:4">
      <c r="B1925" s="7">
        <v>45900</v>
      </c>
      <c r="C1925">
        <f t="shared" si="64"/>
        <v>1913</v>
      </c>
      <c r="D1925" s="10">
        <f t="shared" si="65"/>
        <v>8.9952869387307783E-4</v>
      </c>
    </row>
    <row r="1926" spans="2:4">
      <c r="B1926" s="7">
        <v>45901</v>
      </c>
      <c r="C1926">
        <f t="shared" si="64"/>
        <v>1914</v>
      </c>
      <c r="D1926" s="10">
        <f t="shared" si="65"/>
        <v>8.9947890644293817E-4</v>
      </c>
    </row>
    <row r="1927" spans="2:4">
      <c r="B1927" s="7">
        <v>45902</v>
      </c>
      <c r="C1927">
        <f t="shared" si="64"/>
        <v>1915</v>
      </c>
      <c r="D1927" s="10">
        <f t="shared" si="65"/>
        <v>8.9942912176845078E-4</v>
      </c>
    </row>
    <row r="1928" spans="2:4">
      <c r="B1928" s="7">
        <v>45903</v>
      </c>
      <c r="C1928">
        <f t="shared" si="64"/>
        <v>1916</v>
      </c>
      <c r="D1928" s="10">
        <f t="shared" si="65"/>
        <v>8.9937933984946309E-4</v>
      </c>
    </row>
    <row r="1929" spans="2:4">
      <c r="B1929" s="7">
        <v>45904</v>
      </c>
      <c r="C1929">
        <f t="shared" si="64"/>
        <v>1917</v>
      </c>
      <c r="D1929" s="10">
        <f t="shared" si="65"/>
        <v>8.9932956068582235E-4</v>
      </c>
    </row>
    <row r="1930" spans="2:4">
      <c r="B1930" s="7">
        <v>45905</v>
      </c>
      <c r="C1930">
        <f t="shared" si="64"/>
        <v>1918</v>
      </c>
      <c r="D1930" s="10">
        <f t="shared" si="65"/>
        <v>8.9927978427737645E-4</v>
      </c>
    </row>
    <row r="1931" spans="2:4">
      <c r="B1931" s="7">
        <v>45906</v>
      </c>
      <c r="C1931">
        <f t="shared" si="64"/>
        <v>1919</v>
      </c>
      <c r="D1931" s="10">
        <f t="shared" si="65"/>
        <v>8.9923001062397262E-4</v>
      </c>
    </row>
    <row r="1932" spans="2:4">
      <c r="B1932" s="7">
        <v>45907</v>
      </c>
      <c r="C1932">
        <f t="shared" si="64"/>
        <v>1920</v>
      </c>
      <c r="D1932" s="10">
        <f t="shared" si="65"/>
        <v>8.9918023972545842E-4</v>
      </c>
    </row>
    <row r="1933" spans="2:4">
      <c r="B1933" s="7">
        <v>45908</v>
      </c>
      <c r="C1933">
        <f t="shared" si="64"/>
        <v>1921</v>
      </c>
      <c r="D1933" s="10">
        <f t="shared" si="65"/>
        <v>8.9913047158168141E-4</v>
      </c>
    </row>
    <row r="1934" spans="2:4">
      <c r="B1934" s="7">
        <v>45909</v>
      </c>
      <c r="C1934">
        <f t="shared" si="64"/>
        <v>1922</v>
      </c>
      <c r="D1934" s="10">
        <f t="shared" si="65"/>
        <v>8.9908070619248905E-4</v>
      </c>
    </row>
    <row r="1935" spans="2:4">
      <c r="B1935" s="7">
        <v>45910</v>
      </c>
      <c r="C1935">
        <f t="shared" si="64"/>
        <v>1923</v>
      </c>
      <c r="D1935" s="10">
        <f t="shared" si="65"/>
        <v>8.9903094355772901E-4</v>
      </c>
    </row>
    <row r="1936" spans="2:4">
      <c r="B1936" s="7">
        <v>45911</v>
      </c>
      <c r="C1936">
        <f t="shared" ref="C1936:C1947" si="66">IF(B1936&lt;=$B$6,0,(B1936-$B$6))</f>
        <v>1924</v>
      </c>
      <c r="D1936" s="10">
        <f t="shared" ref="D1936:D1947" si="67">IF(C1936=0,$B$9,($B$9*(1-$B$10)^(C1936/365)))</f>
        <v>8.9898118367724874E-4</v>
      </c>
    </row>
    <row r="1937" spans="2:4">
      <c r="B1937" s="7">
        <v>45912</v>
      </c>
      <c r="C1937">
        <f t="shared" si="66"/>
        <v>1925</v>
      </c>
      <c r="D1937" s="10">
        <f t="shared" si="67"/>
        <v>8.9893142655089579E-4</v>
      </c>
    </row>
    <row r="1938" spans="2:4">
      <c r="B1938" s="7">
        <v>45913</v>
      </c>
      <c r="C1938">
        <f t="shared" si="66"/>
        <v>1926</v>
      </c>
      <c r="D1938" s="10">
        <f t="shared" si="67"/>
        <v>8.9888167217851774E-4</v>
      </c>
    </row>
    <row r="1939" spans="2:4">
      <c r="B1939" s="7">
        <v>45914</v>
      </c>
      <c r="C1939">
        <f t="shared" si="66"/>
        <v>1927</v>
      </c>
      <c r="D1939" s="10">
        <f t="shared" si="67"/>
        <v>8.9883192055996224E-4</v>
      </c>
    </row>
    <row r="1940" spans="2:4">
      <c r="B1940" s="7">
        <v>45915</v>
      </c>
      <c r="C1940">
        <f t="shared" si="66"/>
        <v>1928</v>
      </c>
      <c r="D1940" s="10">
        <f t="shared" si="67"/>
        <v>8.9878217169507666E-4</v>
      </c>
    </row>
    <row r="1941" spans="2:4">
      <c r="B1941" s="7">
        <v>45916</v>
      </c>
      <c r="C1941">
        <f t="shared" si="66"/>
        <v>1929</v>
      </c>
      <c r="D1941" s="10">
        <f t="shared" si="67"/>
        <v>8.9873242558370897E-4</v>
      </c>
    </row>
    <row r="1942" spans="2:4">
      <c r="B1942" s="7">
        <v>45917</v>
      </c>
      <c r="C1942">
        <f t="shared" si="66"/>
        <v>1930</v>
      </c>
      <c r="D1942" s="10">
        <f t="shared" si="67"/>
        <v>8.9868268222570631E-4</v>
      </c>
    </row>
    <row r="1943" spans="2:4">
      <c r="B1943" s="7">
        <v>45918</v>
      </c>
      <c r="C1943">
        <f t="shared" si="66"/>
        <v>1931</v>
      </c>
      <c r="D1943" s="10">
        <f t="shared" si="67"/>
        <v>8.9863294162091656E-4</v>
      </c>
    </row>
    <row r="1944" spans="2:4">
      <c r="B1944" s="7">
        <v>45919</v>
      </c>
      <c r="C1944">
        <f t="shared" si="66"/>
        <v>1932</v>
      </c>
      <c r="D1944" s="10">
        <f t="shared" si="67"/>
        <v>8.9858320376918718E-4</v>
      </c>
    </row>
    <row r="1945" spans="2:4">
      <c r="B1945" s="7">
        <v>45920</v>
      </c>
      <c r="C1945">
        <f t="shared" si="66"/>
        <v>1933</v>
      </c>
      <c r="D1945" s="10">
        <f t="shared" si="67"/>
        <v>8.9853346867036616E-4</v>
      </c>
    </row>
    <row r="1946" spans="2:4">
      <c r="B1946" s="7">
        <v>45921</v>
      </c>
      <c r="C1946">
        <f t="shared" si="66"/>
        <v>1934</v>
      </c>
      <c r="D1946" s="10">
        <f t="shared" si="67"/>
        <v>8.9848373632430063E-4</v>
      </c>
    </row>
    <row r="1947" spans="2:4">
      <c r="B1947" s="7">
        <v>45922</v>
      </c>
      <c r="C1947">
        <f t="shared" si="66"/>
        <v>1935</v>
      </c>
      <c r="D1947" s="10">
        <f t="shared" si="67"/>
        <v>8.9843400673083858E-4</v>
      </c>
    </row>
    <row r="1948" spans="2:4">
      <c r="B1948" s="7">
        <v>45923</v>
      </c>
      <c r="C1948">
        <f t="shared" ref="C1948:C1958" si="68">IF(B1948&lt;=$B$6,0,(B1948-$B$6))</f>
        <v>1936</v>
      </c>
      <c r="D1948" s="10">
        <f t="shared" ref="D1948:D1958" si="69">IF(C1948=0,$B$9,($B$9*(1-$B$10)^(C1948/365)))</f>
        <v>8.9838427988982736E-4</v>
      </c>
    </row>
    <row r="1949" spans="2:4">
      <c r="B1949" s="7">
        <v>45924</v>
      </c>
      <c r="C1949">
        <f t="shared" si="68"/>
        <v>1937</v>
      </c>
      <c r="D1949" s="10">
        <f t="shared" si="69"/>
        <v>8.9833455580111497E-4</v>
      </c>
    </row>
    <row r="1950" spans="2:4">
      <c r="B1950" s="7">
        <v>45925</v>
      </c>
      <c r="C1950">
        <f t="shared" si="68"/>
        <v>1938</v>
      </c>
      <c r="D1950" s="10">
        <f t="shared" si="69"/>
        <v>8.9828483446454885E-4</v>
      </c>
    </row>
    <row r="1951" spans="2:4">
      <c r="B1951" s="7">
        <v>45926</v>
      </c>
      <c r="C1951">
        <f t="shared" si="68"/>
        <v>1939</v>
      </c>
      <c r="D1951" s="10">
        <f t="shared" si="69"/>
        <v>8.9823511587997689E-4</v>
      </c>
    </row>
    <row r="1952" spans="2:4">
      <c r="B1952" s="7">
        <v>45927</v>
      </c>
      <c r="C1952">
        <f t="shared" si="68"/>
        <v>1940</v>
      </c>
      <c r="D1952" s="10">
        <f t="shared" si="69"/>
        <v>8.9818540004724633E-4</v>
      </c>
    </row>
    <row r="1953" spans="2:4">
      <c r="B1953" s="7">
        <v>45928</v>
      </c>
      <c r="C1953">
        <f t="shared" si="68"/>
        <v>1941</v>
      </c>
      <c r="D1953" s="10">
        <f t="shared" si="69"/>
        <v>8.9813568696620538E-4</v>
      </c>
    </row>
    <row r="1954" spans="2:4">
      <c r="B1954" s="7">
        <v>45929</v>
      </c>
      <c r="C1954">
        <f t="shared" si="68"/>
        <v>1942</v>
      </c>
      <c r="D1954" s="10">
        <f t="shared" si="69"/>
        <v>8.9808597663670149E-4</v>
      </c>
    </row>
    <row r="1955" spans="2:4">
      <c r="B1955" s="7">
        <v>45930</v>
      </c>
      <c r="C1955">
        <f t="shared" si="68"/>
        <v>1943</v>
      </c>
      <c r="D1955" s="10">
        <f t="shared" si="69"/>
        <v>8.9803626905858222E-4</v>
      </c>
    </row>
    <row r="1956" spans="2:4">
      <c r="B1956" s="7">
        <v>45931</v>
      </c>
      <c r="C1956">
        <f t="shared" si="68"/>
        <v>1944</v>
      </c>
      <c r="D1956" s="10">
        <f t="shared" si="69"/>
        <v>8.9798656423169558E-4</v>
      </c>
    </row>
    <row r="1957" spans="2:4">
      <c r="B1957" s="7">
        <v>45932</v>
      </c>
      <c r="C1957">
        <f t="shared" si="68"/>
        <v>1945</v>
      </c>
      <c r="D1957" s="10">
        <f t="shared" si="69"/>
        <v>8.9793686215588911E-4</v>
      </c>
    </row>
    <row r="1958" spans="2:4">
      <c r="B1958" s="7">
        <v>45933</v>
      </c>
      <c r="C1958">
        <f t="shared" si="68"/>
        <v>1946</v>
      </c>
      <c r="D1958" s="10">
        <f t="shared" si="69"/>
        <v>8.978871628310106E-4</v>
      </c>
    </row>
    <row r="1959" spans="2:4">
      <c r="B1959" s="7">
        <v>45934</v>
      </c>
      <c r="C1959">
        <f t="shared" ref="C1959:C1974" si="70">IF(B1959&lt;=$B$6,0,(B1959-$B$6))</f>
        <v>1947</v>
      </c>
      <c r="D1959" s="10">
        <f t="shared" ref="D1959:D1974" si="71">IF(C1959=0,$B$9,($B$9*(1-$B$10)^(C1959/365)))</f>
        <v>8.9783746625690772E-4</v>
      </c>
    </row>
    <row r="1960" spans="2:4">
      <c r="B1960" s="7">
        <v>45935</v>
      </c>
      <c r="C1960">
        <f t="shared" si="70"/>
        <v>1948</v>
      </c>
      <c r="D1960" s="10">
        <f t="shared" si="71"/>
        <v>8.9778777243342835E-4</v>
      </c>
    </row>
    <row r="1961" spans="2:4">
      <c r="B1961" s="7">
        <v>45936</v>
      </c>
      <c r="C1961">
        <f t="shared" si="70"/>
        <v>1949</v>
      </c>
      <c r="D1961" s="10">
        <f t="shared" si="71"/>
        <v>8.9773808136042017E-4</v>
      </c>
    </row>
    <row r="1962" spans="2:4">
      <c r="B1962" s="7">
        <v>45937</v>
      </c>
      <c r="C1962">
        <f t="shared" si="70"/>
        <v>1950</v>
      </c>
      <c r="D1962" s="10">
        <f t="shared" si="71"/>
        <v>8.9768839303773094E-4</v>
      </c>
    </row>
    <row r="1963" spans="2:4">
      <c r="B1963" s="7">
        <v>45938</v>
      </c>
      <c r="C1963">
        <f t="shared" si="70"/>
        <v>1951</v>
      </c>
      <c r="D1963" s="10">
        <f t="shared" si="71"/>
        <v>8.9763870746520846E-4</v>
      </c>
    </row>
    <row r="1964" spans="2:4">
      <c r="B1964" s="7">
        <v>45939</v>
      </c>
      <c r="C1964">
        <f t="shared" si="70"/>
        <v>1952</v>
      </c>
      <c r="D1964" s="10">
        <f t="shared" si="71"/>
        <v>8.9758902464270049E-4</v>
      </c>
    </row>
    <row r="1965" spans="2:4">
      <c r="B1965" s="7">
        <v>45940</v>
      </c>
      <c r="C1965">
        <f t="shared" si="70"/>
        <v>1953</v>
      </c>
      <c r="D1965" s="10">
        <f t="shared" si="71"/>
        <v>8.9753934457005482E-4</v>
      </c>
    </row>
    <row r="1966" spans="2:4">
      <c r="B1966" s="7">
        <v>45941</v>
      </c>
      <c r="C1966">
        <f t="shared" si="70"/>
        <v>1954</v>
      </c>
      <c r="D1966" s="10">
        <f t="shared" si="71"/>
        <v>8.9748966724711933E-4</v>
      </c>
    </row>
    <row r="1967" spans="2:4">
      <c r="B1967" s="7">
        <v>45942</v>
      </c>
      <c r="C1967">
        <f t="shared" si="70"/>
        <v>1955</v>
      </c>
      <c r="D1967" s="10">
        <f t="shared" si="71"/>
        <v>8.9743999267374169E-4</v>
      </c>
    </row>
    <row r="1968" spans="2:4">
      <c r="B1968" s="7">
        <v>45943</v>
      </c>
      <c r="C1968">
        <f t="shared" si="70"/>
        <v>1956</v>
      </c>
      <c r="D1968" s="10">
        <f t="shared" si="71"/>
        <v>8.9739032084976979E-4</v>
      </c>
    </row>
    <row r="1969" spans="2:4">
      <c r="B1969" s="7">
        <v>45944</v>
      </c>
      <c r="C1969">
        <f t="shared" si="70"/>
        <v>1957</v>
      </c>
      <c r="D1969" s="10">
        <f t="shared" si="71"/>
        <v>8.9734065177505152E-4</v>
      </c>
    </row>
    <row r="1970" spans="2:4">
      <c r="B1970" s="7">
        <v>45945</v>
      </c>
      <c r="C1970">
        <f t="shared" si="70"/>
        <v>1958</v>
      </c>
      <c r="D1970" s="10">
        <f t="shared" si="71"/>
        <v>8.9729098544943453E-4</v>
      </c>
    </row>
    <row r="1971" spans="2:4">
      <c r="B1971" s="7">
        <v>45946</v>
      </c>
      <c r="C1971">
        <f t="shared" si="70"/>
        <v>1959</v>
      </c>
      <c r="D1971" s="10">
        <f t="shared" si="71"/>
        <v>8.9724132187276684E-4</v>
      </c>
    </row>
    <row r="1972" spans="2:4">
      <c r="B1972" s="7">
        <v>45947</v>
      </c>
      <c r="C1972">
        <f t="shared" si="70"/>
        <v>1960</v>
      </c>
      <c r="D1972" s="10">
        <f t="shared" si="71"/>
        <v>8.9719166104489632E-4</v>
      </c>
    </row>
    <row r="1973" spans="2:4">
      <c r="B1973" s="7">
        <v>45948</v>
      </c>
      <c r="C1973">
        <f t="shared" si="70"/>
        <v>1961</v>
      </c>
      <c r="D1973" s="10">
        <f t="shared" si="71"/>
        <v>8.9714200296567065E-4</v>
      </c>
    </row>
    <row r="1974" spans="2:4">
      <c r="B1974" s="7">
        <v>45949</v>
      </c>
      <c r="C1974">
        <f t="shared" si="70"/>
        <v>1962</v>
      </c>
      <c r="D1974" s="10">
        <f t="shared" si="71"/>
        <v>8.9709234763493781E-4</v>
      </c>
    </row>
    <row r="1975" spans="2:4">
      <c r="B1975" s="7">
        <v>45950</v>
      </c>
      <c r="C1975">
        <f t="shared" ref="C1975:C1986" si="72">IF(B1975&lt;=$B$6,0,(B1975-$B$6))</f>
        <v>1963</v>
      </c>
      <c r="D1975" s="10">
        <f t="shared" ref="D1975:D1986" si="73">IF(C1975=0,$B$9,($B$9*(1-$B$10)^(C1975/365)))</f>
        <v>8.970426950525457E-4</v>
      </c>
    </row>
    <row r="1976" spans="2:4">
      <c r="B1976" s="7">
        <v>45951</v>
      </c>
      <c r="C1976">
        <f t="shared" si="72"/>
        <v>1964</v>
      </c>
      <c r="D1976" s="10">
        <f t="shared" si="73"/>
        <v>8.969930452183421E-4</v>
      </c>
    </row>
    <row r="1977" spans="2:4">
      <c r="B1977" s="7">
        <v>45952</v>
      </c>
      <c r="C1977">
        <f t="shared" si="72"/>
        <v>1965</v>
      </c>
      <c r="D1977" s="10">
        <f t="shared" si="73"/>
        <v>8.96943398132175E-4</v>
      </c>
    </row>
    <row r="1978" spans="2:4">
      <c r="B1978" s="7">
        <v>45953</v>
      </c>
      <c r="C1978">
        <f t="shared" si="72"/>
        <v>1966</v>
      </c>
      <c r="D1978" s="10">
        <f t="shared" si="73"/>
        <v>8.9689375379389228E-4</v>
      </c>
    </row>
    <row r="1979" spans="2:4">
      <c r="B1979" s="7">
        <v>45954</v>
      </c>
      <c r="C1979">
        <f t="shared" si="72"/>
        <v>1967</v>
      </c>
      <c r="D1979" s="10">
        <f t="shared" si="73"/>
        <v>8.9684411220334183E-4</v>
      </c>
    </row>
    <row r="1980" spans="2:4">
      <c r="B1980" s="7">
        <v>45955</v>
      </c>
      <c r="C1980">
        <f t="shared" si="72"/>
        <v>1968</v>
      </c>
      <c r="D1980" s="10">
        <f t="shared" si="73"/>
        <v>8.9679447336037154E-4</v>
      </c>
    </row>
    <row r="1981" spans="2:4">
      <c r="B1981" s="7">
        <v>45956</v>
      </c>
      <c r="C1981">
        <f t="shared" si="72"/>
        <v>1969</v>
      </c>
      <c r="D1981" s="10">
        <f t="shared" si="73"/>
        <v>8.967448372648294E-4</v>
      </c>
    </row>
    <row r="1982" spans="2:4">
      <c r="B1982" s="7">
        <v>45957</v>
      </c>
      <c r="C1982">
        <f t="shared" si="72"/>
        <v>1970</v>
      </c>
      <c r="D1982" s="10">
        <f t="shared" si="73"/>
        <v>8.9669520391656319E-4</v>
      </c>
    </row>
    <row r="1983" spans="2:4">
      <c r="B1983" s="7">
        <v>45958</v>
      </c>
      <c r="C1983">
        <f t="shared" si="72"/>
        <v>1971</v>
      </c>
      <c r="D1983" s="10">
        <f t="shared" si="73"/>
        <v>8.9664557331542113E-4</v>
      </c>
    </row>
    <row r="1984" spans="2:4">
      <c r="B1984" s="7">
        <v>45959</v>
      </c>
      <c r="C1984">
        <f t="shared" si="72"/>
        <v>1972</v>
      </c>
      <c r="D1984" s="10">
        <f t="shared" si="73"/>
        <v>8.9659594546125099E-4</v>
      </c>
    </row>
    <row r="1985" spans="2:4">
      <c r="B1985" s="7">
        <v>45960</v>
      </c>
      <c r="C1985">
        <f t="shared" si="72"/>
        <v>1973</v>
      </c>
      <c r="D1985" s="10">
        <f t="shared" si="73"/>
        <v>8.9654632035390076E-4</v>
      </c>
    </row>
    <row r="1986" spans="2:4">
      <c r="B1986" s="7">
        <v>45961</v>
      </c>
      <c r="C1986">
        <f t="shared" si="72"/>
        <v>1974</v>
      </c>
      <c r="D1986" s="10">
        <f t="shared" si="73"/>
        <v>8.9649669799321834E-4</v>
      </c>
    </row>
    <row r="1987" spans="2:4">
      <c r="B1987" s="7">
        <v>45962</v>
      </c>
      <c r="C1987">
        <f t="shared" ref="C1987:C2004" si="74">IF(B1987&lt;=$B$6,0,(B1987-$B$6))</f>
        <v>1975</v>
      </c>
      <c r="D1987" s="10">
        <f t="shared" ref="D1987:D2004" si="75">IF(C1987=0,$B$9,($B$9*(1-$B$10)^(C1987/365)))</f>
        <v>8.9644707837905182E-4</v>
      </c>
    </row>
    <row r="1988" spans="2:4">
      <c r="B1988" s="7">
        <v>45963</v>
      </c>
      <c r="C1988">
        <f t="shared" si="74"/>
        <v>1976</v>
      </c>
      <c r="D1988" s="10">
        <f t="shared" si="75"/>
        <v>8.9639746151124909E-4</v>
      </c>
    </row>
    <row r="1989" spans="2:4">
      <c r="B1989" s="7">
        <v>45964</v>
      </c>
      <c r="C1989">
        <f t="shared" si="74"/>
        <v>1977</v>
      </c>
      <c r="D1989" s="10">
        <f t="shared" si="75"/>
        <v>8.9634784738965825E-4</v>
      </c>
    </row>
    <row r="1990" spans="2:4">
      <c r="B1990" s="7">
        <v>45965</v>
      </c>
      <c r="C1990">
        <f t="shared" si="74"/>
        <v>1978</v>
      </c>
      <c r="D1990" s="10">
        <f t="shared" si="75"/>
        <v>8.962982360141272E-4</v>
      </c>
    </row>
    <row r="1991" spans="2:4">
      <c r="B1991" s="7">
        <v>45966</v>
      </c>
      <c r="C1991">
        <f t="shared" si="74"/>
        <v>1979</v>
      </c>
      <c r="D1991" s="10">
        <f t="shared" si="75"/>
        <v>8.9624862738450393E-4</v>
      </c>
    </row>
    <row r="1992" spans="2:4">
      <c r="B1992" s="7">
        <v>45967</v>
      </c>
      <c r="C1992">
        <f t="shared" si="74"/>
        <v>1980</v>
      </c>
      <c r="D1992" s="10">
        <f t="shared" si="75"/>
        <v>8.9619902150063675E-4</v>
      </c>
    </row>
    <row r="1993" spans="2:4">
      <c r="B1993" s="7">
        <v>45968</v>
      </c>
      <c r="C1993">
        <f t="shared" si="74"/>
        <v>1981</v>
      </c>
      <c r="D1993" s="10">
        <f t="shared" si="75"/>
        <v>8.9614941836237323E-4</v>
      </c>
    </row>
    <row r="1994" spans="2:4">
      <c r="B1994" s="7">
        <v>45969</v>
      </c>
      <c r="C1994">
        <f t="shared" si="74"/>
        <v>1982</v>
      </c>
      <c r="D1994" s="10">
        <f t="shared" si="75"/>
        <v>8.9609981796956169E-4</v>
      </c>
    </row>
    <row r="1995" spans="2:4">
      <c r="B1995" s="7">
        <v>45970</v>
      </c>
      <c r="C1995">
        <f t="shared" si="74"/>
        <v>1983</v>
      </c>
      <c r="D1995" s="10">
        <f t="shared" si="75"/>
        <v>8.9605022032205012E-4</v>
      </c>
    </row>
    <row r="1996" spans="2:4">
      <c r="B1996" s="7">
        <v>45971</v>
      </c>
      <c r="C1996">
        <f t="shared" si="74"/>
        <v>1984</v>
      </c>
      <c r="D1996" s="10">
        <f t="shared" si="75"/>
        <v>8.9600062541968651E-4</v>
      </c>
    </row>
    <row r="1997" spans="2:4">
      <c r="B1997" s="7">
        <v>45972</v>
      </c>
      <c r="C1997">
        <f t="shared" si="74"/>
        <v>1985</v>
      </c>
      <c r="D1997" s="10">
        <f t="shared" si="75"/>
        <v>8.9595103326231909E-4</v>
      </c>
    </row>
    <row r="1998" spans="2:4">
      <c r="B1998" s="7">
        <v>45973</v>
      </c>
      <c r="C1998">
        <f t="shared" si="74"/>
        <v>1986</v>
      </c>
      <c r="D1998" s="10">
        <f t="shared" si="75"/>
        <v>8.9590144384979573E-4</v>
      </c>
    </row>
    <row r="1999" spans="2:4">
      <c r="B1999" s="7">
        <v>45974</v>
      </c>
      <c r="C1999">
        <f t="shared" si="74"/>
        <v>1987</v>
      </c>
      <c r="D1999" s="10">
        <f t="shared" si="75"/>
        <v>8.9585185718196476E-4</v>
      </c>
    </row>
    <row r="2000" spans="2:4">
      <c r="B2000" s="7">
        <v>45975</v>
      </c>
      <c r="C2000">
        <f t="shared" si="74"/>
        <v>1988</v>
      </c>
      <c r="D2000" s="10">
        <f t="shared" si="75"/>
        <v>8.9580227325867395E-4</v>
      </c>
    </row>
    <row r="2001" spans="2:4">
      <c r="B2001" s="7">
        <v>45976</v>
      </c>
      <c r="C2001">
        <f t="shared" si="74"/>
        <v>1989</v>
      </c>
      <c r="D2001" s="10">
        <f t="shared" si="75"/>
        <v>8.9575269207977151E-4</v>
      </c>
    </row>
    <row r="2002" spans="2:4">
      <c r="B2002" s="7">
        <v>45977</v>
      </c>
      <c r="C2002">
        <f t="shared" si="74"/>
        <v>1990</v>
      </c>
      <c r="D2002" s="10">
        <f t="shared" si="75"/>
        <v>8.9570311364510556E-4</v>
      </c>
    </row>
    <row r="2003" spans="2:4">
      <c r="B2003" s="7">
        <v>45978</v>
      </c>
      <c r="C2003">
        <f t="shared" si="74"/>
        <v>1991</v>
      </c>
      <c r="D2003" s="10">
        <f t="shared" si="75"/>
        <v>8.956535379545243E-4</v>
      </c>
    </row>
    <row r="2004" spans="2:4">
      <c r="B2004" s="7">
        <v>45979</v>
      </c>
      <c r="C2004">
        <f t="shared" si="74"/>
        <v>1992</v>
      </c>
      <c r="D2004" s="10">
        <f t="shared" si="75"/>
        <v>8.9560396500787582E-4</v>
      </c>
    </row>
    <row r="2005" spans="2:4">
      <c r="B2005" s="7">
        <v>45980</v>
      </c>
      <c r="C2005">
        <f t="shared" ref="C2005:C2029" si="76">IF(B2005&lt;=$B$6,0,(B2005-$B$6))</f>
        <v>1993</v>
      </c>
      <c r="D2005" s="10">
        <f t="shared" ref="D2005:D2029" si="77">IF(C2005=0,$B$9,($B$9*(1-$B$10)^(C2005/365)))</f>
        <v>8.9555439480500825E-4</v>
      </c>
    </row>
    <row r="2006" spans="2:4">
      <c r="B2006" s="7">
        <v>45981</v>
      </c>
      <c r="C2006">
        <f t="shared" si="76"/>
        <v>1994</v>
      </c>
      <c r="D2006" s="10">
        <f t="shared" si="77"/>
        <v>8.9550482734576957E-4</v>
      </c>
    </row>
    <row r="2007" spans="2:4">
      <c r="B2007" s="7">
        <v>45982</v>
      </c>
      <c r="C2007">
        <f t="shared" si="76"/>
        <v>1995</v>
      </c>
      <c r="D2007" s="10">
        <f t="shared" si="77"/>
        <v>8.9545526263000799E-4</v>
      </c>
    </row>
    <row r="2008" spans="2:4">
      <c r="B2008" s="7">
        <v>45983</v>
      </c>
      <c r="C2008">
        <f t="shared" si="76"/>
        <v>1996</v>
      </c>
      <c r="D2008" s="10">
        <f t="shared" si="77"/>
        <v>8.9540570065757173E-4</v>
      </c>
    </row>
    <row r="2009" spans="2:4">
      <c r="B2009" s="7">
        <v>45984</v>
      </c>
      <c r="C2009">
        <f t="shared" si="76"/>
        <v>1997</v>
      </c>
      <c r="D2009" s="10">
        <f t="shared" si="77"/>
        <v>8.9535614142830899E-4</v>
      </c>
    </row>
    <row r="2010" spans="2:4">
      <c r="B2010" s="7">
        <v>45985</v>
      </c>
      <c r="C2010">
        <f t="shared" si="76"/>
        <v>1998</v>
      </c>
      <c r="D2010" s="10">
        <f t="shared" si="77"/>
        <v>8.9530658494206799E-4</v>
      </c>
    </row>
    <row r="2011" spans="2:4">
      <c r="B2011" s="7">
        <v>45986</v>
      </c>
      <c r="C2011">
        <f t="shared" si="76"/>
        <v>1999</v>
      </c>
      <c r="D2011" s="10">
        <f t="shared" si="77"/>
        <v>8.9525703119869662E-4</v>
      </c>
    </row>
    <row r="2012" spans="2:4">
      <c r="B2012" s="7">
        <v>45987</v>
      </c>
      <c r="C2012">
        <f t="shared" si="76"/>
        <v>2000</v>
      </c>
      <c r="D2012" s="10">
        <f t="shared" si="77"/>
        <v>8.952074801980433E-4</v>
      </c>
    </row>
    <row r="2013" spans="2:4">
      <c r="B2013" s="7">
        <v>45988</v>
      </c>
      <c r="C2013">
        <f t="shared" si="76"/>
        <v>2001</v>
      </c>
      <c r="D2013" s="10">
        <f t="shared" si="77"/>
        <v>8.9515793193995624E-4</v>
      </c>
    </row>
    <row r="2014" spans="2:4">
      <c r="B2014" s="7">
        <v>45989</v>
      </c>
      <c r="C2014">
        <f t="shared" si="76"/>
        <v>2002</v>
      </c>
      <c r="D2014" s="10">
        <f t="shared" si="77"/>
        <v>8.9510838642428345E-4</v>
      </c>
    </row>
    <row r="2015" spans="2:4">
      <c r="B2015" s="7">
        <v>45990</v>
      </c>
      <c r="C2015">
        <f t="shared" si="76"/>
        <v>2003</v>
      </c>
      <c r="D2015" s="10">
        <f t="shared" si="77"/>
        <v>8.9505884365087334E-4</v>
      </c>
    </row>
    <row r="2016" spans="2:4">
      <c r="B2016" s="7">
        <v>45991</v>
      </c>
      <c r="C2016">
        <f t="shared" si="76"/>
        <v>2004</v>
      </c>
      <c r="D2016" s="10">
        <f t="shared" si="77"/>
        <v>8.9500930361957403E-4</v>
      </c>
    </row>
    <row r="2017" spans="2:4">
      <c r="B2017" s="7">
        <v>45992</v>
      </c>
      <c r="C2017">
        <f t="shared" si="76"/>
        <v>2005</v>
      </c>
      <c r="D2017" s="10">
        <f t="shared" si="77"/>
        <v>8.9495976633023383E-4</v>
      </c>
    </row>
    <row r="2018" spans="2:4">
      <c r="B2018" s="7">
        <v>45993</v>
      </c>
      <c r="C2018">
        <f t="shared" si="76"/>
        <v>2006</v>
      </c>
      <c r="D2018" s="10">
        <f t="shared" si="77"/>
        <v>8.9491023178270084E-4</v>
      </c>
    </row>
    <row r="2019" spans="2:4">
      <c r="B2019" s="7">
        <v>45994</v>
      </c>
      <c r="C2019">
        <f t="shared" si="76"/>
        <v>2007</v>
      </c>
      <c r="D2019" s="10">
        <f t="shared" si="77"/>
        <v>8.9486069997682339E-4</v>
      </c>
    </row>
    <row r="2020" spans="2:4">
      <c r="B2020" s="7">
        <v>45995</v>
      </c>
      <c r="C2020">
        <f t="shared" si="76"/>
        <v>2008</v>
      </c>
      <c r="D2020" s="10">
        <f t="shared" si="77"/>
        <v>8.948111709124498E-4</v>
      </c>
    </row>
    <row r="2021" spans="2:4">
      <c r="B2021" s="7">
        <v>45996</v>
      </c>
      <c r="C2021">
        <f t="shared" si="76"/>
        <v>2009</v>
      </c>
      <c r="D2021" s="10">
        <f t="shared" si="77"/>
        <v>8.9476164458942827E-4</v>
      </c>
    </row>
    <row r="2022" spans="2:4">
      <c r="B2022" s="7">
        <v>45997</v>
      </c>
      <c r="C2022">
        <f t="shared" si="76"/>
        <v>2010</v>
      </c>
      <c r="D2022" s="10">
        <f t="shared" si="77"/>
        <v>8.9471212100760702E-4</v>
      </c>
    </row>
    <row r="2023" spans="2:4">
      <c r="B2023" s="7">
        <v>45998</v>
      </c>
      <c r="C2023">
        <f t="shared" si="76"/>
        <v>2011</v>
      </c>
      <c r="D2023" s="10">
        <f t="shared" si="77"/>
        <v>8.9466260016683448E-4</v>
      </c>
    </row>
    <row r="2024" spans="2:4">
      <c r="B2024" s="7">
        <v>45961</v>
      </c>
      <c r="C2024">
        <f t="shared" si="76"/>
        <v>1974</v>
      </c>
      <c r="D2024" s="10">
        <f t="shared" si="77"/>
        <v>8.9649669799321834E-4</v>
      </c>
    </row>
    <row r="2025" spans="2:4">
      <c r="B2025" s="7">
        <v>45962</v>
      </c>
      <c r="C2025">
        <f t="shared" si="76"/>
        <v>1975</v>
      </c>
      <c r="D2025" s="10">
        <f t="shared" si="77"/>
        <v>8.9644707837905182E-4</v>
      </c>
    </row>
    <row r="2026" spans="2:4">
      <c r="B2026" s="7">
        <v>45963</v>
      </c>
      <c r="C2026">
        <f t="shared" si="76"/>
        <v>1976</v>
      </c>
      <c r="D2026" s="10">
        <f t="shared" si="77"/>
        <v>8.9639746151124909E-4</v>
      </c>
    </row>
    <row r="2027" spans="2:4">
      <c r="B2027" s="7">
        <v>45964</v>
      </c>
      <c r="C2027">
        <f t="shared" si="76"/>
        <v>1977</v>
      </c>
      <c r="D2027" s="10">
        <f t="shared" si="77"/>
        <v>8.9634784738965825E-4</v>
      </c>
    </row>
    <row r="2028" spans="2:4">
      <c r="B2028" s="7">
        <v>45965</v>
      </c>
      <c r="C2028">
        <f t="shared" si="76"/>
        <v>1978</v>
      </c>
      <c r="D2028" s="10">
        <f t="shared" si="77"/>
        <v>8.962982360141272E-4</v>
      </c>
    </row>
    <row r="2029" spans="2:4">
      <c r="B2029" s="7">
        <v>45966</v>
      </c>
      <c r="C2029">
        <f t="shared" si="76"/>
        <v>1979</v>
      </c>
      <c r="D2029" s="10">
        <f t="shared" si="77"/>
        <v>8.9624862738450393E-4</v>
      </c>
    </row>
    <row r="2030" spans="2:4">
      <c r="B2030" s="7"/>
    </row>
    <row r="2031" spans="2:4">
      <c r="B2031" s="7"/>
    </row>
    <row r="2032" spans="2:4">
      <c r="B2032" s="7"/>
    </row>
    <row r="2033" spans="2:2">
      <c r="B2033" s="7"/>
    </row>
    <row r="2034" spans="2:2">
      <c r="B2034" s="7"/>
    </row>
    <row r="2035" spans="2:2">
      <c r="B2035" s="7"/>
    </row>
    <row r="2036" spans="2:2">
      <c r="B2036" s="7"/>
    </row>
    <row r="2037" spans="2:2">
      <c r="B2037" s="7"/>
    </row>
    <row r="2038" spans="2:2">
      <c r="B2038" s="7"/>
    </row>
    <row r="2039" spans="2:2">
      <c r="B2039" s="7"/>
    </row>
    <row r="2040" spans="2:2">
      <c r="B2040" s="7"/>
    </row>
    <row r="2041" spans="2:2">
      <c r="B2041" s="7"/>
    </row>
    <row r="2042" spans="2:2">
      <c r="B2042" s="7"/>
    </row>
    <row r="2043" spans="2:2">
      <c r="B2043" s="7"/>
    </row>
    <row r="2044" spans="2:2">
      <c r="B2044" s="7"/>
    </row>
    <row r="2045" spans="2:2">
      <c r="B2045" s="7"/>
    </row>
    <row r="2046" spans="2:2">
      <c r="B2046" s="7"/>
    </row>
    <row r="2047" spans="2:2">
      <c r="B2047" s="7"/>
    </row>
    <row r="2048" spans="2:2">
      <c r="B2048" s="7"/>
    </row>
    <row r="2049" spans="2:2">
      <c r="B2049" s="7"/>
    </row>
    <row r="2050" spans="2:2">
      <c r="B2050" s="7"/>
    </row>
    <row r="2051" spans="2:2">
      <c r="B2051" s="7"/>
    </row>
    <row r="2052" spans="2:2">
      <c r="B2052" s="7"/>
    </row>
    <row r="2053" spans="2:2">
      <c r="B2053" s="7"/>
    </row>
    <row r="2054" spans="2:2">
      <c r="B2054" s="7"/>
    </row>
    <row r="2055" spans="2:2">
      <c r="B2055" s="7"/>
    </row>
    <row r="2056" spans="2:2">
      <c r="B2056" s="7"/>
    </row>
    <row r="2057" spans="2:2">
      <c r="B2057" s="7"/>
    </row>
    <row r="2058" spans="2:2">
      <c r="B2058" s="7"/>
    </row>
    <row r="2059" spans="2:2">
      <c r="B2059" s="7"/>
    </row>
    <row r="2060" spans="2:2">
      <c r="B2060" s="7"/>
    </row>
    <row r="2061" spans="2:2">
      <c r="B2061" s="7"/>
    </row>
    <row r="2062" spans="2:2">
      <c r="B2062" s="7"/>
    </row>
    <row r="2063" spans="2:2">
      <c r="B2063" s="7"/>
    </row>
    <row r="2064" spans="2:2">
      <c r="B2064" s="7"/>
    </row>
    <row r="2065" spans="2:2">
      <c r="B2065" s="7"/>
    </row>
    <row r="2066" spans="2:2">
      <c r="B2066" s="7"/>
    </row>
    <row r="2067" spans="2:2">
      <c r="B2067" s="7"/>
    </row>
    <row r="2068" spans="2:2">
      <c r="B2068" s="7"/>
    </row>
    <row r="2069" spans="2:2">
      <c r="B2069" s="7"/>
    </row>
    <row r="2070" spans="2:2">
      <c r="B2070" s="7"/>
    </row>
    <row r="2071" spans="2:2">
      <c r="B2071" s="7"/>
    </row>
    <row r="2072" spans="2:2">
      <c r="B2072" s="7"/>
    </row>
    <row r="2073" spans="2:2">
      <c r="B2073" s="7"/>
    </row>
    <row r="2074" spans="2:2">
      <c r="B2074" s="7"/>
    </row>
    <row r="2075" spans="2:2">
      <c r="B2075" s="7"/>
    </row>
    <row r="2076" spans="2:2">
      <c r="B2076" s="7"/>
    </row>
    <row r="2077" spans="2:2">
      <c r="B2077" s="7"/>
    </row>
    <row r="2078" spans="2:2">
      <c r="B2078" s="7"/>
    </row>
    <row r="2079" spans="2:2">
      <c r="B2079" s="7"/>
    </row>
    <row r="2080" spans="2:2">
      <c r="B2080" s="7"/>
    </row>
    <row r="2081" spans="2:2">
      <c r="B2081" s="7"/>
    </row>
    <row r="2082" spans="2:2">
      <c r="B2082" s="7"/>
    </row>
    <row r="2083" spans="2:2">
      <c r="B2083" s="7"/>
    </row>
    <row r="2084" spans="2:2">
      <c r="B2084" s="7"/>
    </row>
    <row r="2085" spans="2:2">
      <c r="B2085" s="7"/>
    </row>
    <row r="2086" spans="2:2">
      <c r="B2086" s="7"/>
    </row>
    <row r="2087" spans="2:2">
      <c r="B2087" s="7"/>
    </row>
    <row r="2088" spans="2:2">
      <c r="B2088" s="7"/>
    </row>
    <row r="2089" spans="2:2">
      <c r="B2089" s="7"/>
    </row>
    <row r="2090" spans="2:2">
      <c r="B2090" s="7"/>
    </row>
    <row r="2091" spans="2:2">
      <c r="B2091" s="7"/>
    </row>
    <row r="2092" spans="2:2">
      <c r="B2092" s="7"/>
    </row>
    <row r="2093" spans="2:2">
      <c r="B2093" s="7"/>
    </row>
    <row r="2094" spans="2:2">
      <c r="B2094" s="7"/>
    </row>
    <row r="2095" spans="2:2">
      <c r="B2095" s="7"/>
    </row>
    <row r="2096" spans="2:2">
      <c r="B2096" s="7"/>
    </row>
    <row r="2097" spans="2:2">
      <c r="B2097" s="7"/>
    </row>
    <row r="2098" spans="2:2">
      <c r="B2098" s="7"/>
    </row>
    <row r="2099" spans="2:2">
      <c r="B2099" s="7"/>
    </row>
    <row r="2100" spans="2:2">
      <c r="B2100" s="7"/>
    </row>
    <row r="2101" spans="2:2">
      <c r="B2101" s="7"/>
    </row>
    <row r="2102" spans="2:2">
      <c r="B2102" s="7"/>
    </row>
    <row r="2103" spans="2:2">
      <c r="B2103" s="7"/>
    </row>
    <row r="2104" spans="2:2">
      <c r="B2104" s="7"/>
    </row>
    <row r="2105" spans="2:2">
      <c r="B2105" s="7"/>
    </row>
    <row r="2106" spans="2:2">
      <c r="B2106" s="7"/>
    </row>
    <row r="2107" spans="2:2">
      <c r="B2107" s="7"/>
    </row>
    <row r="2108" spans="2:2">
      <c r="B2108" s="7"/>
    </row>
    <row r="2109" spans="2:2">
      <c r="B2109" s="7"/>
    </row>
    <row r="2110" spans="2:2">
      <c r="B2110" s="7"/>
    </row>
    <row r="2111" spans="2:2">
      <c r="B2111" s="7"/>
    </row>
    <row r="2112" spans="2:2">
      <c r="B2112" s="7"/>
    </row>
    <row r="2113" spans="2:2">
      <c r="B2113" s="7"/>
    </row>
    <row r="2114" spans="2:2">
      <c r="B2114" s="7"/>
    </row>
    <row r="2115" spans="2:2">
      <c r="B2115" s="7"/>
    </row>
    <row r="2116" spans="2:2">
      <c r="B2116" s="7"/>
    </row>
    <row r="2117" spans="2:2">
      <c r="B2117" s="7"/>
    </row>
    <row r="2118" spans="2:2">
      <c r="B2118" s="7"/>
    </row>
    <row r="2119" spans="2:2">
      <c r="B2119" s="7"/>
    </row>
    <row r="2120" spans="2:2">
      <c r="B2120" s="7"/>
    </row>
    <row r="2121" spans="2:2">
      <c r="B2121" s="7"/>
    </row>
    <row r="2122" spans="2:2">
      <c r="B2122" s="7"/>
    </row>
    <row r="2123" spans="2:2">
      <c r="B2123" s="7"/>
    </row>
    <row r="2124" spans="2:2">
      <c r="B2124" s="7"/>
    </row>
    <row r="2125" spans="2:2">
      <c r="B2125" s="7"/>
    </row>
    <row r="2126" spans="2:2">
      <c r="B2126" s="7"/>
    </row>
    <row r="2127" spans="2:2">
      <c r="B2127" s="7"/>
    </row>
    <row r="2128" spans="2:2">
      <c r="B2128" s="7"/>
    </row>
    <row r="2129" spans="2:2">
      <c r="B2129" s="7"/>
    </row>
    <row r="2130" spans="2:2">
      <c r="B2130" s="7"/>
    </row>
    <row r="2131" spans="2:2">
      <c r="B2131" s="7"/>
    </row>
    <row r="2132" spans="2:2">
      <c r="B2132" s="7"/>
    </row>
    <row r="2133" spans="2:2">
      <c r="B2133" s="7"/>
    </row>
    <row r="2134" spans="2:2">
      <c r="B2134" s="7"/>
    </row>
    <row r="2135" spans="2:2">
      <c r="B2135" s="7"/>
    </row>
    <row r="2136" spans="2:2">
      <c r="B2136" s="7"/>
    </row>
    <row r="2137" spans="2:2">
      <c r="B2137" s="7"/>
    </row>
    <row r="2138" spans="2:2">
      <c r="B2138" s="7"/>
    </row>
    <row r="2139" spans="2:2">
      <c r="B2139" s="7"/>
    </row>
    <row r="2140" spans="2:2">
      <c r="B2140" s="7"/>
    </row>
    <row r="2141" spans="2:2">
      <c r="B2141" s="7"/>
    </row>
    <row r="2142" spans="2:2">
      <c r="B2142" s="7"/>
    </row>
    <row r="2143" spans="2:2">
      <c r="B2143" s="7"/>
    </row>
    <row r="2144" spans="2:2">
      <c r="B2144" s="7"/>
    </row>
    <row r="2145" spans="2:2">
      <c r="B2145" s="7"/>
    </row>
    <row r="2146" spans="2:2">
      <c r="B2146" s="7"/>
    </row>
    <row r="2147" spans="2:2">
      <c r="B2147" s="7"/>
    </row>
    <row r="2148" spans="2:2">
      <c r="B2148" s="7"/>
    </row>
    <row r="2149" spans="2:2">
      <c r="B2149" s="7"/>
    </row>
    <row r="2150" spans="2:2">
      <c r="B2150" s="7"/>
    </row>
    <row r="2151" spans="2:2">
      <c r="B2151" s="7"/>
    </row>
    <row r="2152" spans="2:2">
      <c r="B2152" s="7"/>
    </row>
    <row r="2153" spans="2:2">
      <c r="B2153" s="7"/>
    </row>
    <row r="2154" spans="2:2">
      <c r="B2154" s="7"/>
    </row>
    <row r="2155" spans="2:2">
      <c r="B2155" s="7"/>
    </row>
    <row r="2156" spans="2:2">
      <c r="B2156" s="7"/>
    </row>
    <row r="2157" spans="2:2">
      <c r="B2157" s="7"/>
    </row>
    <row r="2158" spans="2:2">
      <c r="B2158" s="7"/>
    </row>
    <row r="2159" spans="2:2">
      <c r="B2159" s="7"/>
    </row>
    <row r="2160" spans="2:2">
      <c r="B2160" s="7"/>
    </row>
    <row r="2161" spans="2:2">
      <c r="B2161" s="7"/>
    </row>
    <row r="2162" spans="2:2">
      <c r="B2162" s="7"/>
    </row>
    <row r="2163" spans="2:2">
      <c r="B2163" s="7"/>
    </row>
    <row r="2164" spans="2:2">
      <c r="B2164" s="7"/>
    </row>
    <row r="2165" spans="2:2">
      <c r="B2165" s="7"/>
    </row>
    <row r="2166" spans="2:2">
      <c r="B2166" s="7"/>
    </row>
    <row r="2167" spans="2:2">
      <c r="B2167" s="7"/>
    </row>
    <row r="2168" spans="2:2">
      <c r="B2168" s="7"/>
    </row>
    <row r="2169" spans="2:2">
      <c r="B2169" s="7"/>
    </row>
    <row r="2170" spans="2:2">
      <c r="B2170" s="7"/>
    </row>
    <row r="2171" spans="2:2">
      <c r="B2171" s="7"/>
    </row>
    <row r="2172" spans="2:2">
      <c r="B2172" s="7"/>
    </row>
    <row r="2173" spans="2:2">
      <c r="B2173" s="7"/>
    </row>
    <row r="2174" spans="2:2">
      <c r="B2174" s="7"/>
    </row>
    <row r="2175" spans="2:2">
      <c r="B2175" s="7"/>
    </row>
    <row r="2176" spans="2:2">
      <c r="B2176" s="7"/>
    </row>
    <row r="2177" spans="2:2">
      <c r="B2177" s="7"/>
    </row>
    <row r="2178" spans="2:2">
      <c r="B2178" s="7"/>
    </row>
    <row r="2179" spans="2:2">
      <c r="B2179" s="7"/>
    </row>
    <row r="2180" spans="2:2">
      <c r="B2180" s="7"/>
    </row>
    <row r="2181" spans="2:2">
      <c r="B2181" s="7"/>
    </row>
    <row r="2182" spans="2:2">
      <c r="B2182" s="7"/>
    </row>
    <row r="2183" spans="2:2">
      <c r="B2183" s="7"/>
    </row>
    <row r="2184" spans="2:2">
      <c r="B2184" s="7"/>
    </row>
    <row r="2185" spans="2:2">
      <c r="B2185" s="7"/>
    </row>
    <row r="2186" spans="2:2">
      <c r="B2186" s="7"/>
    </row>
    <row r="2187" spans="2:2">
      <c r="B2187" s="7"/>
    </row>
    <row r="2188" spans="2:2">
      <c r="B2188" s="7"/>
    </row>
    <row r="2189" spans="2:2">
      <c r="B2189" s="7"/>
    </row>
    <row r="2190" spans="2:2">
      <c r="B2190" s="7"/>
    </row>
    <row r="2191" spans="2:2">
      <c r="B2191" s="7"/>
    </row>
    <row r="2192" spans="2:2">
      <c r="B2192" s="7"/>
    </row>
    <row r="2193" spans="2:2">
      <c r="B2193" s="7"/>
    </row>
    <row r="2194" spans="2:2">
      <c r="B2194" s="7"/>
    </row>
    <row r="2195" spans="2:2">
      <c r="B2195" s="7"/>
    </row>
    <row r="2196" spans="2:2">
      <c r="B2196" s="7"/>
    </row>
    <row r="2197" spans="2:2">
      <c r="B2197" s="7"/>
    </row>
    <row r="2198" spans="2:2">
      <c r="B2198" s="7"/>
    </row>
    <row r="2199" spans="2:2">
      <c r="B2199" s="7"/>
    </row>
    <row r="2200" spans="2:2">
      <c r="B2200" s="7"/>
    </row>
    <row r="2201" spans="2:2">
      <c r="B2201" s="7"/>
    </row>
    <row r="2202" spans="2:2">
      <c r="B2202" s="7"/>
    </row>
    <row r="2203" spans="2:2">
      <c r="B2203" s="7"/>
    </row>
    <row r="2204" spans="2:2">
      <c r="B2204" s="7"/>
    </row>
    <row r="2205" spans="2:2">
      <c r="B2205" s="7"/>
    </row>
    <row r="2206" spans="2:2">
      <c r="B2206" s="7"/>
    </row>
    <row r="2207" spans="2:2">
      <c r="B2207" s="7"/>
    </row>
    <row r="2208" spans="2:2">
      <c r="B2208" s="7"/>
    </row>
    <row r="2209" spans="2:2">
      <c r="B2209" s="7"/>
    </row>
    <row r="2210" spans="2:2">
      <c r="B2210" s="7"/>
    </row>
    <row r="2211" spans="2:2">
      <c r="B2211" s="7"/>
    </row>
    <row r="2212" spans="2:2">
      <c r="B2212" s="7"/>
    </row>
    <row r="2213" spans="2:2">
      <c r="B2213" s="7"/>
    </row>
    <row r="2214" spans="2:2">
      <c r="B2214" s="7"/>
    </row>
    <row r="2215" spans="2:2">
      <c r="B2215" s="7"/>
    </row>
    <row r="2216" spans="2:2">
      <c r="B2216" s="7"/>
    </row>
    <row r="2217" spans="2:2">
      <c r="B2217" s="7"/>
    </row>
    <row r="2218" spans="2:2">
      <c r="B2218" s="7"/>
    </row>
    <row r="2219" spans="2:2">
      <c r="B2219" s="7"/>
    </row>
    <row r="2220" spans="2:2">
      <c r="B2220" s="7"/>
    </row>
    <row r="2221" spans="2:2">
      <c r="B2221" s="7"/>
    </row>
    <row r="2222" spans="2:2">
      <c r="B2222" s="7"/>
    </row>
    <row r="2223" spans="2:2">
      <c r="B2223" s="7"/>
    </row>
    <row r="2224" spans="2:2">
      <c r="B2224" s="7"/>
    </row>
    <row r="2225" spans="2:2">
      <c r="B2225" s="7"/>
    </row>
    <row r="2226" spans="2:2">
      <c r="B2226" s="7"/>
    </row>
    <row r="2227" spans="2:2">
      <c r="B2227" s="7"/>
    </row>
    <row r="2228" spans="2:2">
      <c r="B2228" s="7"/>
    </row>
    <row r="2229" spans="2:2">
      <c r="B2229" s="7"/>
    </row>
    <row r="2230" spans="2:2">
      <c r="B2230" s="7"/>
    </row>
    <row r="2231" spans="2:2">
      <c r="B2231" s="7"/>
    </row>
    <row r="2232" spans="2:2">
      <c r="B2232" s="7"/>
    </row>
    <row r="2233" spans="2:2">
      <c r="B2233" s="7"/>
    </row>
    <row r="2234" spans="2:2">
      <c r="B2234" s="7"/>
    </row>
    <row r="2235" spans="2:2">
      <c r="B2235" s="7"/>
    </row>
    <row r="2236" spans="2:2">
      <c r="B2236" s="7"/>
    </row>
    <row r="2237" spans="2:2">
      <c r="B2237" s="7"/>
    </row>
    <row r="2238" spans="2:2">
      <c r="B2238" s="7"/>
    </row>
    <row r="2239" spans="2:2">
      <c r="B2239" s="7"/>
    </row>
    <row r="2240" spans="2:2">
      <c r="B2240" s="7"/>
    </row>
    <row r="2241" spans="2:2">
      <c r="B2241" s="7"/>
    </row>
    <row r="2242" spans="2:2">
      <c r="B2242" s="7"/>
    </row>
    <row r="2243" spans="2:2">
      <c r="B2243" s="7"/>
    </row>
    <row r="2244" spans="2:2">
      <c r="B2244" s="7"/>
    </row>
    <row r="2245" spans="2:2">
      <c r="B2245" s="7"/>
    </row>
    <row r="2246" spans="2:2">
      <c r="B2246" s="7"/>
    </row>
    <row r="2247" spans="2:2">
      <c r="B2247" s="7"/>
    </row>
    <row r="2248" spans="2:2">
      <c r="B2248" s="7"/>
    </row>
    <row r="2249" spans="2:2">
      <c r="B2249" s="7"/>
    </row>
    <row r="2250" spans="2:2">
      <c r="B2250" s="7"/>
    </row>
    <row r="2251" spans="2:2">
      <c r="B2251" s="7"/>
    </row>
    <row r="2252" spans="2:2">
      <c r="B2252" s="7"/>
    </row>
    <row r="2253" spans="2:2">
      <c r="B2253" s="7"/>
    </row>
    <row r="2254" spans="2:2">
      <c r="B2254" s="7"/>
    </row>
    <row r="2255" spans="2:2">
      <c r="B2255" s="7"/>
    </row>
    <row r="2256" spans="2:2">
      <c r="B2256" s="7"/>
    </row>
    <row r="2257" spans="2:2">
      <c r="B2257" s="7"/>
    </row>
    <row r="2258" spans="2:2">
      <c r="B2258" s="7"/>
    </row>
    <row r="2259" spans="2:2">
      <c r="B2259" s="7"/>
    </row>
    <row r="2260" spans="2:2">
      <c r="B2260" s="7"/>
    </row>
    <row r="2261" spans="2:2">
      <c r="B2261" s="7"/>
    </row>
    <row r="2262" spans="2:2">
      <c r="B2262" s="7"/>
    </row>
    <row r="2263" spans="2:2">
      <c r="B2263" s="7"/>
    </row>
    <row r="2264" spans="2:2">
      <c r="B2264" s="7"/>
    </row>
    <row r="2265" spans="2:2">
      <c r="B2265" s="7"/>
    </row>
    <row r="2266" spans="2:2">
      <c r="B2266" s="7"/>
    </row>
    <row r="2267" spans="2:2">
      <c r="B2267" s="7"/>
    </row>
    <row r="2268" spans="2:2">
      <c r="B2268" s="7"/>
    </row>
    <row r="2269" spans="2:2">
      <c r="B2269" s="7"/>
    </row>
    <row r="2270" spans="2:2">
      <c r="B2270" s="7"/>
    </row>
    <row r="2271" spans="2:2">
      <c r="B2271" s="7"/>
    </row>
    <row r="2272" spans="2:2">
      <c r="B2272" s="7"/>
    </row>
    <row r="2273" spans="2:2">
      <c r="B2273" s="7"/>
    </row>
    <row r="2274" spans="2:2">
      <c r="B2274" s="7"/>
    </row>
    <row r="2275" spans="2:2">
      <c r="B2275" s="7"/>
    </row>
    <row r="2276" spans="2:2">
      <c r="B2276" s="7"/>
    </row>
    <row r="2277" spans="2:2">
      <c r="B2277" s="7"/>
    </row>
    <row r="2278" spans="2:2">
      <c r="B2278" s="7"/>
    </row>
    <row r="2279" spans="2:2">
      <c r="B2279" s="7"/>
    </row>
    <row r="2280" spans="2:2">
      <c r="B2280" s="7"/>
    </row>
    <row r="2281" spans="2:2">
      <c r="B2281" s="7"/>
    </row>
    <row r="2282" spans="2:2">
      <c r="B2282" s="7"/>
    </row>
    <row r="2283" spans="2:2">
      <c r="B2283" s="7"/>
    </row>
    <row r="2284" spans="2:2">
      <c r="B2284" s="7"/>
    </row>
    <row r="2285" spans="2:2">
      <c r="B2285" s="7"/>
    </row>
    <row r="2286" spans="2:2">
      <c r="B2286" s="7"/>
    </row>
    <row r="2287" spans="2:2">
      <c r="B2287" s="7"/>
    </row>
    <row r="2288" spans="2:2">
      <c r="B2288" s="7"/>
    </row>
    <row r="2289" spans="2:2">
      <c r="B2289" s="7"/>
    </row>
    <row r="2290" spans="2:2">
      <c r="B2290" s="7"/>
    </row>
    <row r="2291" spans="2:2">
      <c r="B2291" s="7"/>
    </row>
    <row r="2292" spans="2:2">
      <c r="B2292" s="7"/>
    </row>
    <row r="2293" spans="2:2">
      <c r="B2293" s="7"/>
    </row>
    <row r="2294" spans="2:2">
      <c r="B2294" s="7"/>
    </row>
    <row r="2295" spans="2:2">
      <c r="B2295" s="7"/>
    </row>
    <row r="2296" spans="2:2">
      <c r="B2296" s="7"/>
    </row>
    <row r="2297" spans="2:2">
      <c r="B2297" s="7"/>
    </row>
    <row r="2298" spans="2:2">
      <c r="B2298" s="7"/>
    </row>
    <row r="2299" spans="2:2">
      <c r="B2299" s="7"/>
    </row>
    <row r="2300" spans="2:2">
      <c r="B2300" s="7"/>
    </row>
    <row r="2301" spans="2:2">
      <c r="B2301" s="7"/>
    </row>
    <row r="2302" spans="2:2">
      <c r="B2302" s="7"/>
    </row>
    <row r="2303" spans="2:2">
      <c r="B2303" s="7"/>
    </row>
    <row r="2304" spans="2:2">
      <c r="B2304" s="7"/>
    </row>
    <row r="2305" spans="2:2">
      <c r="B2305" s="7"/>
    </row>
    <row r="2306" spans="2:2">
      <c r="B2306" s="7"/>
    </row>
    <row r="2307" spans="2:2">
      <c r="B2307" s="7"/>
    </row>
    <row r="2308" spans="2:2">
      <c r="B2308" s="7"/>
    </row>
    <row r="2309" spans="2:2">
      <c r="B2309" s="7"/>
    </row>
    <row r="2310" spans="2:2">
      <c r="B2310" s="7"/>
    </row>
    <row r="2311" spans="2:2">
      <c r="B2311" s="7"/>
    </row>
    <row r="2312" spans="2:2">
      <c r="B2312" s="7"/>
    </row>
    <row r="2313" spans="2:2">
      <c r="B2313" s="7"/>
    </row>
    <row r="2314" spans="2:2">
      <c r="B2314" s="7"/>
    </row>
    <row r="2315" spans="2:2">
      <c r="B2315" s="7"/>
    </row>
    <row r="2316" spans="2:2">
      <c r="B2316" s="7"/>
    </row>
    <row r="2317" spans="2:2">
      <c r="B2317" s="7"/>
    </row>
    <row r="2318" spans="2:2">
      <c r="B2318" s="7"/>
    </row>
    <row r="2319" spans="2:2">
      <c r="B2319" s="7"/>
    </row>
    <row r="2320" spans="2:2">
      <c r="B2320" s="7"/>
    </row>
    <row r="2321" spans="2:2">
      <c r="B2321" s="7"/>
    </row>
    <row r="2322" spans="2:2">
      <c r="B2322" s="7"/>
    </row>
    <row r="2323" spans="2:2">
      <c r="B2323" s="7"/>
    </row>
    <row r="2324" spans="2:2">
      <c r="B2324" s="7"/>
    </row>
    <row r="2325" spans="2:2">
      <c r="B2325" s="7"/>
    </row>
    <row r="2326" spans="2:2">
      <c r="B2326" s="7"/>
    </row>
    <row r="2327" spans="2:2">
      <c r="B2327" s="7"/>
    </row>
    <row r="2328" spans="2:2">
      <c r="B2328" s="7"/>
    </row>
    <row r="2329" spans="2:2">
      <c r="B2329" s="7"/>
    </row>
    <row r="2330" spans="2:2">
      <c r="B2330" s="7"/>
    </row>
    <row r="2331" spans="2:2">
      <c r="B2331" s="7"/>
    </row>
    <row r="2332" spans="2:2">
      <c r="B2332" s="7"/>
    </row>
    <row r="2333" spans="2:2">
      <c r="B2333" s="7"/>
    </row>
    <row r="2334" spans="2:2">
      <c r="B2334" s="7"/>
    </row>
    <row r="2335" spans="2:2">
      <c r="B2335" s="7"/>
    </row>
    <row r="2336" spans="2:2">
      <c r="B2336" s="7"/>
    </row>
    <row r="2337" spans="2:2">
      <c r="B2337" s="7"/>
    </row>
    <row r="2338" spans="2:2">
      <c r="B2338" s="7"/>
    </row>
    <row r="2339" spans="2:2">
      <c r="B2339" s="7"/>
    </row>
    <row r="2340" spans="2:2">
      <c r="B2340" s="7"/>
    </row>
    <row r="2341" spans="2:2">
      <c r="B2341" s="7"/>
    </row>
    <row r="2342" spans="2:2">
      <c r="B2342" s="7"/>
    </row>
    <row r="2343" spans="2:2">
      <c r="B2343" s="7"/>
    </row>
    <row r="2344" spans="2:2">
      <c r="B2344" s="7"/>
    </row>
    <row r="2345" spans="2:2">
      <c r="B2345" s="7"/>
    </row>
    <row r="2346" spans="2:2">
      <c r="B2346" s="7"/>
    </row>
    <row r="2347" spans="2:2">
      <c r="B2347" s="7"/>
    </row>
    <row r="2348" spans="2:2">
      <c r="B2348" s="7"/>
    </row>
    <row r="2349" spans="2:2">
      <c r="B2349" s="7"/>
    </row>
    <row r="2350" spans="2:2">
      <c r="B2350" s="7"/>
    </row>
    <row r="2351" spans="2:2">
      <c r="B2351" s="7"/>
    </row>
    <row r="2352" spans="2:2">
      <c r="B2352" s="7"/>
    </row>
    <row r="2353" spans="2:2">
      <c r="B2353" s="7"/>
    </row>
    <row r="2354" spans="2:2">
      <c r="B2354" s="7"/>
    </row>
    <row r="2355" spans="2:2">
      <c r="B2355" s="7"/>
    </row>
    <row r="2356" spans="2:2">
      <c r="B2356" s="7"/>
    </row>
    <row r="2357" spans="2:2">
      <c r="B2357" s="7"/>
    </row>
    <row r="2358" spans="2:2">
      <c r="B2358" s="7"/>
    </row>
    <row r="2359" spans="2:2">
      <c r="B2359" s="7"/>
    </row>
    <row r="2360" spans="2:2">
      <c r="B2360" s="7"/>
    </row>
    <row r="2361" spans="2:2">
      <c r="B2361" s="7"/>
    </row>
    <row r="2362" spans="2:2">
      <c r="B2362" s="7"/>
    </row>
    <row r="2363" spans="2:2">
      <c r="B2363" s="7"/>
    </row>
    <row r="2364" spans="2:2">
      <c r="B2364" s="7"/>
    </row>
    <row r="2365" spans="2:2">
      <c r="B2365" s="7"/>
    </row>
    <row r="2366" spans="2:2">
      <c r="B2366" s="7"/>
    </row>
    <row r="2367" spans="2:2">
      <c r="B2367" s="7"/>
    </row>
    <row r="2368" spans="2:2">
      <c r="B2368" s="7"/>
    </row>
    <row r="2369" spans="2:2">
      <c r="B2369" s="7"/>
    </row>
    <row r="2370" spans="2:2">
      <c r="B2370" s="7"/>
    </row>
    <row r="2371" spans="2:2">
      <c r="B2371" s="7"/>
    </row>
    <row r="2372" spans="2:2">
      <c r="B2372" s="7"/>
    </row>
    <row r="2373" spans="2:2">
      <c r="B2373" s="7"/>
    </row>
    <row r="2374" spans="2:2">
      <c r="B2374" s="7"/>
    </row>
    <row r="2375" spans="2:2">
      <c r="B2375" s="7"/>
    </row>
    <row r="2376" spans="2:2">
      <c r="B2376" s="7"/>
    </row>
    <row r="2377" spans="2:2">
      <c r="B2377" s="7"/>
    </row>
    <row r="2378" spans="2:2">
      <c r="B2378" s="7"/>
    </row>
    <row r="2379" spans="2:2">
      <c r="B2379" s="7"/>
    </row>
    <row r="2380" spans="2:2">
      <c r="B2380" s="7"/>
    </row>
    <row r="2381" spans="2:2">
      <c r="B2381" s="7"/>
    </row>
    <row r="2382" spans="2:2">
      <c r="B2382" s="7"/>
    </row>
    <row r="2383" spans="2:2">
      <c r="B2383" s="7"/>
    </row>
    <row r="2384" spans="2:2">
      <c r="B2384" s="7"/>
    </row>
    <row r="2385" spans="2:2">
      <c r="B2385" s="7"/>
    </row>
    <row r="2386" spans="2:2">
      <c r="B2386" s="7"/>
    </row>
    <row r="2387" spans="2:2">
      <c r="B2387" s="7"/>
    </row>
    <row r="2388" spans="2:2">
      <c r="B2388" s="7"/>
    </row>
    <row r="2389" spans="2:2">
      <c r="B2389" s="7"/>
    </row>
    <row r="2390" spans="2:2">
      <c r="B2390" s="7"/>
    </row>
    <row r="2391" spans="2:2">
      <c r="B2391" s="7"/>
    </row>
    <row r="2392" spans="2:2">
      <c r="B2392" s="7"/>
    </row>
    <row r="2393" spans="2:2">
      <c r="B2393" s="7"/>
    </row>
    <row r="2394" spans="2:2">
      <c r="B2394" s="7"/>
    </row>
    <row r="2395" spans="2:2">
      <c r="B2395" s="7"/>
    </row>
    <row r="2396" spans="2:2">
      <c r="B2396" s="7"/>
    </row>
    <row r="2397" spans="2:2">
      <c r="B2397" s="7"/>
    </row>
    <row r="2398" spans="2:2">
      <c r="B2398" s="7"/>
    </row>
    <row r="2399" spans="2:2">
      <c r="B2399" s="7"/>
    </row>
    <row r="2400" spans="2:2">
      <c r="B2400" s="7"/>
    </row>
    <row r="2401" spans="2:2">
      <c r="B2401" s="7"/>
    </row>
    <row r="2402" spans="2:2">
      <c r="B2402" s="7"/>
    </row>
    <row r="2403" spans="2:2">
      <c r="B2403" s="7"/>
    </row>
    <row r="2404" spans="2:2">
      <c r="B2404" s="7"/>
    </row>
    <row r="2405" spans="2:2">
      <c r="B2405" s="7"/>
    </row>
    <row r="2406" spans="2:2">
      <c r="B2406" s="7"/>
    </row>
    <row r="2407" spans="2:2">
      <c r="B2407" s="7"/>
    </row>
    <row r="2408" spans="2:2">
      <c r="B2408" s="7"/>
    </row>
    <row r="2409" spans="2:2">
      <c r="B2409" s="7"/>
    </row>
    <row r="2410" spans="2:2">
      <c r="B2410" s="7"/>
    </row>
    <row r="2411" spans="2:2">
      <c r="B2411" s="7"/>
    </row>
    <row r="2412" spans="2:2">
      <c r="B2412" s="7"/>
    </row>
    <row r="2413" spans="2:2">
      <c r="B2413" s="7"/>
    </row>
    <row r="2414" spans="2:2">
      <c r="B2414" s="7"/>
    </row>
    <row r="2415" spans="2:2">
      <c r="B2415" s="7"/>
    </row>
    <row r="2416" spans="2:2">
      <c r="B2416" s="7"/>
    </row>
    <row r="2417" spans="2:2">
      <c r="B2417" s="7"/>
    </row>
    <row r="2418" spans="2:2">
      <c r="B2418" s="7"/>
    </row>
    <row r="2419" spans="2:2">
      <c r="B2419" s="7"/>
    </row>
    <row r="2420" spans="2:2">
      <c r="B2420" s="7"/>
    </row>
    <row r="2421" spans="2:2">
      <c r="B2421" s="7"/>
    </row>
    <row r="2422" spans="2:2">
      <c r="B2422" s="7"/>
    </row>
    <row r="2423" spans="2:2">
      <c r="B2423" s="7"/>
    </row>
    <row r="2424" spans="2:2">
      <c r="B2424" s="7"/>
    </row>
    <row r="2425" spans="2:2">
      <c r="B2425" s="7"/>
    </row>
    <row r="2426" spans="2:2">
      <c r="B2426" s="7"/>
    </row>
    <row r="2427" spans="2:2">
      <c r="B2427" s="7"/>
    </row>
    <row r="2428" spans="2:2">
      <c r="B2428" s="7"/>
    </row>
    <row r="2429" spans="2:2">
      <c r="B2429" s="7"/>
    </row>
    <row r="2430" spans="2:2">
      <c r="B2430" s="7"/>
    </row>
    <row r="2431" spans="2:2">
      <c r="B2431" s="7"/>
    </row>
    <row r="2432" spans="2:2">
      <c r="B2432" s="7"/>
    </row>
    <row r="2433" spans="2:2">
      <c r="B2433" s="7"/>
    </row>
    <row r="2434" spans="2:2">
      <c r="B2434" s="7"/>
    </row>
    <row r="2435" spans="2:2">
      <c r="B2435" s="7"/>
    </row>
    <row r="2436" spans="2:2">
      <c r="B2436" s="7"/>
    </row>
    <row r="2437" spans="2:2">
      <c r="B2437" s="7"/>
    </row>
    <row r="2438" spans="2:2">
      <c r="B2438" s="7"/>
    </row>
    <row r="2439" spans="2:2">
      <c r="B2439" s="7"/>
    </row>
    <row r="2440" spans="2:2">
      <c r="B2440" s="7"/>
    </row>
    <row r="2441" spans="2:2">
      <c r="B2441" s="7"/>
    </row>
    <row r="2442" spans="2:2">
      <c r="B2442" s="7"/>
    </row>
    <row r="2443" spans="2:2">
      <c r="B2443" s="7"/>
    </row>
    <row r="2444" spans="2:2">
      <c r="B2444" s="7"/>
    </row>
    <row r="2445" spans="2:2">
      <c r="B2445" s="7"/>
    </row>
    <row r="2446" spans="2:2">
      <c r="B2446" s="7"/>
    </row>
    <row r="2447" spans="2:2">
      <c r="B2447" s="7"/>
    </row>
    <row r="2448" spans="2:2">
      <c r="B2448" s="7"/>
    </row>
    <row r="2449" spans="2:2">
      <c r="B2449" s="7"/>
    </row>
    <row r="2450" spans="2:2">
      <c r="B2450" s="7"/>
    </row>
    <row r="2451" spans="2:2">
      <c r="B2451" s="7"/>
    </row>
    <row r="2452" spans="2:2">
      <c r="B2452" s="7"/>
    </row>
    <row r="2453" spans="2:2">
      <c r="B2453" s="7"/>
    </row>
    <row r="2454" spans="2:2">
      <c r="B2454" s="7"/>
    </row>
    <row r="2455" spans="2:2">
      <c r="B2455" s="7"/>
    </row>
    <row r="2456" spans="2:2">
      <c r="B2456" s="7"/>
    </row>
    <row r="2457" spans="2:2">
      <c r="B2457" s="7"/>
    </row>
    <row r="2458" spans="2:2">
      <c r="B2458" s="7"/>
    </row>
    <row r="2459" spans="2:2">
      <c r="B2459" s="7"/>
    </row>
    <row r="2460" spans="2:2">
      <c r="B2460" s="7"/>
    </row>
    <row r="2461" spans="2:2">
      <c r="B2461" s="7"/>
    </row>
    <row r="2462" spans="2:2">
      <c r="B2462" s="7"/>
    </row>
    <row r="2463" spans="2:2">
      <c r="B2463" s="7"/>
    </row>
    <row r="2464" spans="2:2">
      <c r="B2464" s="7"/>
    </row>
    <row r="2465" spans="2:2">
      <c r="B2465" s="7"/>
    </row>
    <row r="2466" spans="2:2">
      <c r="B2466" s="7"/>
    </row>
    <row r="2467" spans="2:2">
      <c r="B2467" s="7"/>
    </row>
    <row r="2468" spans="2:2">
      <c r="B2468" s="7"/>
    </row>
    <row r="2469" spans="2:2">
      <c r="B2469" s="7"/>
    </row>
    <row r="2470" spans="2:2">
      <c r="B2470" s="7"/>
    </row>
    <row r="2471" spans="2:2">
      <c r="B2471" s="7"/>
    </row>
    <row r="2472" spans="2:2">
      <c r="B2472" s="7"/>
    </row>
  </sheetData>
  <sheetProtection algorithmName="SHA-512" hashValue="JMDaGKtp2mJkA3g5RW/YV0ognZuZ5NYzMe0vZfNBqLsUnbs34H9NcbdIRzSYfR167CtUsl7VmBe0F9+mexRX/A==" saltValue="nLjwZs6Hhbd92VakruI9lg==" spinCount="100000" sheet="1" objects="1" scenarios="1"/>
  <mergeCells count="3">
    <mergeCell ref="B4:D4"/>
    <mergeCell ref="D5:E6"/>
    <mergeCell ref="D2:E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bbcbda-5439-454d-b032-e0a0df44c071" xsi:nil="true"/>
    <lcf76f155ced4ddcb4097134ff3c332f xmlns="26d035a7-9ca6-4cc8-b191-bfaf02b6a66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6829F9418D9A49A71A0EDA6DFBCE56" ma:contentTypeVersion="18" ma:contentTypeDescription="Create a new document." ma:contentTypeScope="" ma:versionID="d27f3a6967ca0af7be8cf65ec1a58fec">
  <xsd:schema xmlns:xsd="http://www.w3.org/2001/XMLSchema" xmlns:xs="http://www.w3.org/2001/XMLSchema" xmlns:p="http://schemas.microsoft.com/office/2006/metadata/properties" xmlns:ns2="26d035a7-9ca6-4cc8-b191-bfaf02b6a662" xmlns:ns3="c9bbcbda-5439-454d-b032-e0a0df44c071" targetNamespace="http://schemas.microsoft.com/office/2006/metadata/properties" ma:root="true" ma:fieldsID="4ddcae71ef5e471242fac61af73c9b9b" ns2:_="" ns3:_="">
    <xsd:import namespace="26d035a7-9ca6-4cc8-b191-bfaf02b6a662"/>
    <xsd:import namespace="c9bbcbda-5439-454d-b032-e0a0df44c0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035a7-9ca6-4cc8-b191-bfaf02b6a6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c678c14-33b2-4519-b0ff-1c454fae65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bbcbda-5439-454d-b032-e0a0df44c07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94e9409-438d-4174-80f8-3393d2ded666}" ma:internalName="TaxCatchAll" ma:showField="CatchAllData" ma:web="c9bbcbda-5439-454d-b032-e0a0df44c0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C34A6B-44B9-4F2F-A737-F8556FC1D8DC}">
  <ds:schemaRefs>
    <ds:schemaRef ds:uri="http://schemas.microsoft.com/office/2006/metadata/properties"/>
    <ds:schemaRef ds:uri="http://schemas.microsoft.com/office/infopath/2007/PartnerControls"/>
    <ds:schemaRef ds:uri="c9bbcbda-5439-454d-b032-e0a0df44c071"/>
    <ds:schemaRef ds:uri="26d035a7-9ca6-4cc8-b191-bfaf02b6a662"/>
  </ds:schemaRefs>
</ds:datastoreItem>
</file>

<file path=customXml/itemProps2.xml><?xml version="1.0" encoding="utf-8"?>
<ds:datastoreItem xmlns:ds="http://schemas.openxmlformats.org/officeDocument/2006/customXml" ds:itemID="{5ADA7717-EBE2-4CAE-BE9B-77829C483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d035a7-9ca6-4cc8-b191-bfaf02b6a662"/>
    <ds:schemaRef ds:uri="c9bbcbda-5439-454d-b032-e0a0df44c0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10F118-7884-470E-B7B7-275D59D9A4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CE_BTC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Dunstan</dc:creator>
  <cp:lastModifiedBy>Emily Barleycorn</cp:lastModifiedBy>
  <dcterms:created xsi:type="dcterms:W3CDTF">2022-06-08T16:32:41Z</dcterms:created>
  <dcterms:modified xsi:type="dcterms:W3CDTF">2025-05-06T16:46:40Z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0x010100096829F9418D9A49A71A0EDA6DFBCE56</vt:lpwstr>
  </property>
  <property fmtid="{D5CDD505-2E9C-101B-9397-08002B2CF9AE}" pid="3" name="MediaServiceImageTags">
    <vt:lpwstr/>
  </property>
</Properties>
</file>