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6" documentId="8_{919C5AE1-4757-4D45-AB5D-A27ECE1447CC}" xr6:coauthVersionLast="47" xr6:coauthVersionMax="47" xr10:uidLastSave="{FF6B3FC8-F507-4B89-899E-F08A1E033A60}"/>
  <bookViews>
    <workbookView xWindow="-120" yWindow="-120" windowWidth="29040" windowHeight="15720" xr2:uid="{BB97332C-B9CD-4475-9C48-0A61107ACA00}"/>
  </bookViews>
  <sheets>
    <sheet name="CE_XR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77" i="1" l="1"/>
  <c r="D1377" i="1"/>
  <c r="C1378" i="1"/>
  <c r="D1378" i="1" s="1"/>
  <c r="C1379" i="1"/>
  <c r="D1379" i="1"/>
  <c r="C1380" i="1"/>
  <c r="D1380" i="1"/>
  <c r="C1381" i="1"/>
  <c r="D1381" i="1"/>
  <c r="C1382" i="1"/>
  <c r="D1382" i="1" s="1"/>
  <c r="C1371" i="1"/>
  <c r="D1371" i="1" s="1"/>
  <c r="C1372" i="1"/>
  <c r="D1372" i="1" s="1"/>
  <c r="C1373" i="1"/>
  <c r="D1373" i="1"/>
  <c r="C1374" i="1"/>
  <c r="D1374" i="1"/>
  <c r="C1375" i="1"/>
  <c r="D1375" i="1" s="1"/>
  <c r="C1376" i="1"/>
  <c r="D1376" i="1" s="1"/>
  <c r="C1353" i="1"/>
  <c r="D1353" i="1" s="1"/>
  <c r="C1354" i="1"/>
  <c r="D1354" i="1" s="1"/>
  <c r="C1355" i="1"/>
  <c r="D1355" i="1"/>
  <c r="C1356" i="1"/>
  <c r="D1356" i="1"/>
  <c r="C1357" i="1"/>
  <c r="D1357" i="1" s="1"/>
  <c r="C1358" i="1"/>
  <c r="D1358" i="1" s="1"/>
  <c r="C1359" i="1"/>
  <c r="D1359" i="1"/>
  <c r="C1360" i="1"/>
  <c r="D1360" i="1"/>
  <c r="C1361" i="1"/>
  <c r="D1361" i="1" s="1"/>
  <c r="C1362" i="1"/>
  <c r="D1362" i="1" s="1"/>
  <c r="C1363" i="1"/>
  <c r="D1363" i="1"/>
  <c r="C1364" i="1"/>
  <c r="D1364" i="1"/>
  <c r="C1365" i="1"/>
  <c r="D1365" i="1" s="1"/>
  <c r="C1366" i="1"/>
  <c r="D1366" i="1" s="1"/>
  <c r="C1367" i="1"/>
  <c r="D1367" i="1"/>
  <c r="C1368" i="1"/>
  <c r="D1368" i="1"/>
  <c r="C1369" i="1"/>
  <c r="D1369" i="1" s="1"/>
  <c r="C1370" i="1"/>
  <c r="D1370" i="1" s="1"/>
  <c r="C1317" i="1"/>
  <c r="D1317" i="1" s="1"/>
  <c r="C1318" i="1"/>
  <c r="D1318" i="1"/>
  <c r="C1319" i="1"/>
  <c r="D1319" i="1" s="1"/>
  <c r="C1320" i="1"/>
  <c r="D1320" i="1"/>
  <c r="C1321" i="1"/>
  <c r="D1321" i="1" s="1"/>
  <c r="C1322" i="1"/>
  <c r="D1322" i="1"/>
  <c r="C1323" i="1"/>
  <c r="D1323" i="1" s="1"/>
  <c r="C1324" i="1"/>
  <c r="D1324" i="1"/>
  <c r="C1325" i="1"/>
  <c r="D1325" i="1" s="1"/>
  <c r="C1326" i="1"/>
  <c r="D1326" i="1"/>
  <c r="C1327" i="1"/>
  <c r="D1327" i="1" s="1"/>
  <c r="C1328" i="1"/>
  <c r="D1328" i="1"/>
  <c r="C1329" i="1"/>
  <c r="D1329" i="1" s="1"/>
  <c r="C1330" i="1"/>
  <c r="D1330" i="1"/>
  <c r="C1331" i="1"/>
  <c r="D1331" i="1" s="1"/>
  <c r="C1332" i="1"/>
  <c r="D1332" i="1"/>
  <c r="C1333" i="1"/>
  <c r="D1333" i="1" s="1"/>
  <c r="C1334" i="1"/>
  <c r="D1334" i="1"/>
  <c r="C1335" i="1"/>
  <c r="D1335" i="1" s="1"/>
  <c r="C1336" i="1"/>
  <c r="D1336" i="1"/>
  <c r="C1337" i="1"/>
  <c r="D1337" i="1" s="1"/>
  <c r="C1338" i="1"/>
  <c r="D1338" i="1"/>
  <c r="C1339" i="1"/>
  <c r="D1339" i="1" s="1"/>
  <c r="C1340" i="1"/>
  <c r="D1340" i="1"/>
  <c r="C1341" i="1"/>
  <c r="D1341" i="1" s="1"/>
  <c r="C1342" i="1"/>
  <c r="D1342" i="1"/>
  <c r="C1343" i="1"/>
  <c r="D1343" i="1" s="1"/>
  <c r="C1344" i="1"/>
  <c r="D1344" i="1"/>
  <c r="C1345" i="1"/>
  <c r="D1345" i="1" s="1"/>
  <c r="C1346" i="1"/>
  <c r="D1346" i="1"/>
  <c r="C1347" i="1"/>
  <c r="D1347" i="1" s="1"/>
  <c r="C1348" i="1"/>
  <c r="D1348" i="1"/>
  <c r="C1349" i="1"/>
  <c r="D1349" i="1" s="1"/>
  <c r="C1350" i="1"/>
  <c r="D1350" i="1"/>
  <c r="C1351" i="1"/>
  <c r="D1351" i="1" s="1"/>
  <c r="C1352" i="1"/>
  <c r="D1352" i="1"/>
  <c r="C1297" i="1"/>
  <c r="D1297" i="1"/>
  <c r="C1298" i="1"/>
  <c r="D1298" i="1" s="1"/>
  <c r="C1299" i="1"/>
  <c r="D1299" i="1"/>
  <c r="C1300" i="1"/>
  <c r="D1300" i="1"/>
  <c r="C1301" i="1"/>
  <c r="D1301" i="1"/>
  <c r="C1302" i="1"/>
  <c r="D1302" i="1" s="1"/>
  <c r="C1303" i="1"/>
  <c r="D1303" i="1"/>
  <c r="C1304" i="1"/>
  <c r="D1304" i="1"/>
  <c r="C1305" i="1"/>
  <c r="D1305" i="1"/>
  <c r="C1306" i="1"/>
  <c r="D1306" i="1" s="1"/>
  <c r="C1307" i="1"/>
  <c r="D1307" i="1"/>
  <c r="C1308" i="1"/>
  <c r="D1308" i="1"/>
  <c r="C1309" i="1"/>
  <c r="D1309" i="1"/>
  <c r="C1310" i="1"/>
  <c r="D1310" i="1" s="1"/>
  <c r="C1311" i="1"/>
  <c r="D1311" i="1"/>
  <c r="C1312" i="1"/>
  <c r="D1312" i="1"/>
  <c r="C1313" i="1"/>
  <c r="D1313" i="1"/>
  <c r="C1314" i="1"/>
  <c r="D1314" i="1" s="1"/>
  <c r="C1315" i="1"/>
  <c r="D1315" i="1"/>
  <c r="C1316" i="1"/>
  <c r="D1316" i="1"/>
  <c r="C1281" i="1"/>
  <c r="D1281" i="1"/>
  <c r="C1282" i="1"/>
  <c r="D1282" i="1" s="1"/>
  <c r="C1283" i="1"/>
  <c r="D1283" i="1"/>
  <c r="C1284" i="1"/>
  <c r="D1284" i="1"/>
  <c r="C1285" i="1"/>
  <c r="D1285" i="1"/>
  <c r="C1286" i="1"/>
  <c r="D1286" i="1" s="1"/>
  <c r="C1287" i="1"/>
  <c r="D1287" i="1"/>
  <c r="C1288" i="1"/>
  <c r="D1288" i="1"/>
  <c r="C1289" i="1"/>
  <c r="D1289" i="1"/>
  <c r="C1290" i="1"/>
  <c r="D1290" i="1" s="1"/>
  <c r="C1291" i="1"/>
  <c r="D1291" i="1"/>
  <c r="C1292" i="1"/>
  <c r="D1292" i="1"/>
  <c r="C1293" i="1"/>
  <c r="D1293" i="1"/>
  <c r="C1294" i="1"/>
  <c r="D1294" i="1" s="1"/>
  <c r="C1295" i="1"/>
  <c r="D1295" i="1"/>
  <c r="C1296" i="1"/>
  <c r="D1296" i="1"/>
  <c r="C1252" i="1"/>
  <c r="D1252" i="1"/>
  <c r="C1253" i="1"/>
  <c r="D1253" i="1" s="1"/>
  <c r="C1254" i="1"/>
  <c r="D1254" i="1"/>
  <c r="C1255" i="1"/>
  <c r="D1255" i="1"/>
  <c r="C1256" i="1"/>
  <c r="D1256" i="1"/>
  <c r="C1257" i="1"/>
  <c r="D1257" i="1" s="1"/>
  <c r="C1258" i="1"/>
  <c r="D1258" i="1"/>
  <c r="C1259" i="1"/>
  <c r="D1259" i="1"/>
  <c r="C1260" i="1"/>
  <c r="D1260" i="1"/>
  <c r="C1261" i="1"/>
  <c r="D1261" i="1" s="1"/>
  <c r="C1262" i="1"/>
  <c r="D1262" i="1"/>
  <c r="C1263" i="1"/>
  <c r="D1263" i="1"/>
  <c r="C1264" i="1"/>
  <c r="D1264" i="1"/>
  <c r="C1265" i="1"/>
  <c r="D1265" i="1" s="1"/>
  <c r="C1266" i="1"/>
  <c r="D1266" i="1"/>
  <c r="C1267" i="1"/>
  <c r="D1267" i="1"/>
  <c r="C1268" i="1"/>
  <c r="D1268" i="1"/>
  <c r="C1269" i="1"/>
  <c r="D1269" i="1" s="1"/>
  <c r="C1270" i="1"/>
  <c r="D1270" i="1"/>
  <c r="C1271" i="1"/>
  <c r="D1271" i="1"/>
  <c r="C1272" i="1"/>
  <c r="D1272" i="1"/>
  <c r="C1273" i="1"/>
  <c r="D1273" i="1" s="1"/>
  <c r="C1274" i="1"/>
  <c r="D1274" i="1"/>
  <c r="C1275" i="1"/>
  <c r="D1275" i="1"/>
  <c r="C1276" i="1"/>
  <c r="D1276" i="1"/>
  <c r="C1277" i="1"/>
  <c r="D1277" i="1" s="1"/>
  <c r="C1278" i="1"/>
  <c r="D1278" i="1"/>
  <c r="C1279" i="1"/>
  <c r="D1279" i="1"/>
  <c r="C1280" i="1"/>
  <c r="D1280" i="1"/>
  <c r="C1229" i="1"/>
  <c r="D1229" i="1" s="1"/>
  <c r="C1230" i="1"/>
  <c r="D1230" i="1" s="1"/>
  <c r="C1231" i="1"/>
  <c r="D1231" i="1" s="1"/>
  <c r="C1232" i="1"/>
  <c r="D1232" i="1"/>
  <c r="C1233" i="1"/>
  <c r="D1233" i="1" s="1"/>
  <c r="C1234" i="1"/>
  <c r="D1234" i="1" s="1"/>
  <c r="C1235" i="1"/>
  <c r="D1235" i="1" s="1"/>
  <c r="C1236" i="1"/>
  <c r="D1236" i="1"/>
  <c r="C1237" i="1"/>
  <c r="D1237" i="1" s="1"/>
  <c r="C1238" i="1"/>
  <c r="D1238" i="1" s="1"/>
  <c r="C1239" i="1"/>
  <c r="D1239" i="1" s="1"/>
  <c r="C1240" i="1"/>
  <c r="D1240" i="1"/>
  <c r="C1241" i="1"/>
  <c r="D1241" i="1" s="1"/>
  <c r="C1242" i="1"/>
  <c r="D1242" i="1" s="1"/>
  <c r="C1243" i="1"/>
  <c r="D1243" i="1" s="1"/>
  <c r="C1244" i="1"/>
  <c r="D1244" i="1"/>
  <c r="C1245" i="1"/>
  <c r="D1245" i="1" s="1"/>
  <c r="C1246" i="1"/>
  <c r="D1246" i="1" s="1"/>
  <c r="C1247" i="1"/>
  <c r="D1247" i="1" s="1"/>
  <c r="C1248" i="1"/>
  <c r="D1248" i="1"/>
  <c r="C1249" i="1"/>
  <c r="D1249" i="1" s="1"/>
  <c r="C1250" i="1"/>
  <c r="D1250" i="1" s="1"/>
  <c r="C1251" i="1"/>
  <c r="D1251" i="1" s="1"/>
  <c r="C1210" i="1"/>
  <c r="D1210" i="1" s="1"/>
  <c r="C1211" i="1"/>
  <c r="D1211" i="1"/>
  <c r="C1212" i="1"/>
  <c r="D1212" i="1"/>
  <c r="C1213" i="1"/>
  <c r="D1213" i="1"/>
  <c r="C1214" i="1"/>
  <c r="D1214" i="1" s="1"/>
  <c r="C1215" i="1"/>
  <c r="D1215" i="1"/>
  <c r="C1216" i="1"/>
  <c r="D1216" i="1"/>
  <c r="C1217" i="1"/>
  <c r="D1217" i="1"/>
  <c r="C1218" i="1"/>
  <c r="D1218" i="1" s="1"/>
  <c r="C1219" i="1"/>
  <c r="D1219" i="1"/>
  <c r="C1220" i="1"/>
  <c r="D1220" i="1"/>
  <c r="C1221" i="1"/>
  <c r="D1221" i="1"/>
  <c r="C1222" i="1"/>
  <c r="D1222" i="1" s="1"/>
  <c r="C1223" i="1"/>
  <c r="D1223" i="1"/>
  <c r="C1224" i="1"/>
  <c r="D1224" i="1"/>
  <c r="C1225" i="1"/>
  <c r="D1225" i="1"/>
  <c r="C1226" i="1"/>
  <c r="D1226" i="1" s="1"/>
  <c r="C1227" i="1"/>
  <c r="D1227" i="1"/>
  <c r="C1228" i="1"/>
  <c r="D1228" i="1"/>
  <c r="C1197" i="1"/>
  <c r="D1197" i="1"/>
  <c r="C1198" i="1"/>
  <c r="D1198" i="1" s="1"/>
  <c r="C1199" i="1"/>
  <c r="D1199" i="1" s="1"/>
  <c r="C1200" i="1"/>
  <c r="D1200" i="1"/>
  <c r="C1201" i="1"/>
  <c r="D1201" i="1"/>
  <c r="C1202" i="1"/>
  <c r="D1202" i="1" s="1"/>
  <c r="C1203" i="1"/>
  <c r="D1203" i="1" s="1"/>
  <c r="C1204" i="1"/>
  <c r="D1204" i="1"/>
  <c r="C1205" i="1"/>
  <c r="D1205" i="1"/>
  <c r="C1206" i="1"/>
  <c r="D1206" i="1" s="1"/>
  <c r="C1207" i="1"/>
  <c r="D1207" i="1" s="1"/>
  <c r="C1208" i="1"/>
  <c r="D1208" i="1"/>
  <c r="C1209" i="1"/>
  <c r="D1209" i="1"/>
  <c r="C1150" i="1"/>
  <c r="D1150" i="1"/>
  <c r="C1151" i="1"/>
  <c r="D1151" i="1" s="1"/>
  <c r="C1152" i="1"/>
  <c r="D1152" i="1"/>
  <c r="C1153" i="1"/>
  <c r="D1153" i="1"/>
  <c r="C1154" i="1"/>
  <c r="D1154" i="1"/>
  <c r="C1155" i="1"/>
  <c r="D1155" i="1" s="1"/>
  <c r="C1156" i="1"/>
  <c r="D1156" i="1"/>
  <c r="C1157" i="1"/>
  <c r="D1157" i="1"/>
  <c r="C1158" i="1"/>
  <c r="D1158" i="1"/>
  <c r="C1159" i="1"/>
  <c r="D1159" i="1" s="1"/>
  <c r="C1160" i="1"/>
  <c r="D1160" i="1"/>
  <c r="C1161" i="1"/>
  <c r="D1161" i="1"/>
  <c r="C1162" i="1"/>
  <c r="D1162" i="1"/>
  <c r="C1140" i="1"/>
  <c r="D1140" i="1"/>
  <c r="C1141" i="1"/>
  <c r="D1141" i="1" s="1"/>
  <c r="C1142" i="1"/>
  <c r="D1142" i="1"/>
  <c r="C1143" i="1"/>
  <c r="D1143" i="1"/>
  <c r="C1144" i="1"/>
  <c r="D1144" i="1"/>
  <c r="C1145" i="1"/>
  <c r="D1145" i="1" s="1"/>
  <c r="C1146" i="1"/>
  <c r="D1146" i="1"/>
  <c r="C1147" i="1"/>
  <c r="D1147" i="1"/>
  <c r="C1148" i="1"/>
  <c r="D1148" i="1"/>
  <c r="C1149" i="1"/>
  <c r="D1149" i="1" s="1"/>
  <c r="C1132" i="1"/>
  <c r="D1132" i="1" s="1"/>
  <c r="C1133" i="1"/>
  <c r="D1133" i="1" s="1"/>
  <c r="C1134" i="1"/>
  <c r="D1134" i="1" s="1"/>
  <c r="C1135" i="1"/>
  <c r="D1135" i="1"/>
  <c r="C1136" i="1"/>
  <c r="D1136" i="1" s="1"/>
  <c r="C1137" i="1"/>
  <c r="D1137" i="1" s="1"/>
  <c r="C1138" i="1"/>
  <c r="D1138" i="1" s="1"/>
  <c r="C1139" i="1"/>
  <c r="D1139" i="1"/>
  <c r="C1163" i="1"/>
  <c r="D1163" i="1"/>
  <c r="C1164" i="1"/>
  <c r="D1164" i="1" s="1"/>
  <c r="C1165" i="1"/>
  <c r="D1165" i="1" s="1"/>
  <c r="C1166" i="1"/>
  <c r="D1166" i="1"/>
  <c r="C1167" i="1"/>
  <c r="D1167" i="1"/>
  <c r="C1168" i="1"/>
  <c r="D1168" i="1" s="1"/>
  <c r="C1169" i="1"/>
  <c r="D1169" i="1" s="1"/>
  <c r="C1170" i="1"/>
  <c r="D1170" i="1"/>
  <c r="C1171" i="1"/>
  <c r="D1171" i="1"/>
  <c r="C1172" i="1"/>
  <c r="D1172" i="1" s="1"/>
  <c r="C1173" i="1"/>
  <c r="D1173" i="1" s="1"/>
  <c r="C1174" i="1"/>
  <c r="D1174" i="1"/>
  <c r="C1175" i="1"/>
  <c r="D1175" i="1"/>
  <c r="C1176" i="1"/>
  <c r="D1176" i="1" s="1"/>
  <c r="C1177" i="1"/>
  <c r="D1177" i="1" s="1"/>
  <c r="C1178" i="1"/>
  <c r="D1178" i="1"/>
  <c r="C1179" i="1"/>
  <c r="D1179" i="1"/>
  <c r="C1180" i="1"/>
  <c r="D1180" i="1" s="1"/>
  <c r="C1181" i="1"/>
  <c r="D1181" i="1" s="1"/>
  <c r="C1182" i="1"/>
  <c r="D1182" i="1"/>
  <c r="C1183" i="1"/>
  <c r="D1183" i="1"/>
  <c r="C1184" i="1"/>
  <c r="D1184" i="1" s="1"/>
  <c r="C1185" i="1"/>
  <c r="D1185" i="1" s="1"/>
  <c r="C1186" i="1"/>
  <c r="D1186" i="1"/>
  <c r="C1187" i="1"/>
  <c r="D1187" i="1"/>
  <c r="C1188" i="1"/>
  <c r="D1188" i="1" s="1"/>
  <c r="C1189" i="1"/>
  <c r="D1189" i="1" s="1"/>
  <c r="C1190" i="1"/>
  <c r="D1190" i="1"/>
  <c r="C1191" i="1"/>
  <c r="D1191" i="1"/>
  <c r="C1192" i="1"/>
  <c r="D1192" i="1" s="1"/>
  <c r="C1193" i="1"/>
  <c r="D1193" i="1" s="1"/>
  <c r="C1194" i="1"/>
  <c r="D1194" i="1"/>
  <c r="C1195" i="1"/>
  <c r="D1195" i="1"/>
  <c r="C1196" i="1"/>
  <c r="D1196" i="1" s="1"/>
  <c r="C1131" i="1"/>
  <c r="D1131" i="1" s="1"/>
  <c r="D1130" i="1"/>
  <c r="C1130" i="1"/>
  <c r="C1129" i="1"/>
  <c r="D1129" i="1" s="1"/>
  <c r="C1128" i="1"/>
  <c r="D1128" i="1" s="1"/>
  <c r="C1127" i="1"/>
  <c r="D1127" i="1" s="1"/>
  <c r="D1126" i="1"/>
  <c r="C1126" i="1"/>
  <c r="C1125" i="1"/>
  <c r="D1125" i="1" s="1"/>
  <c r="C1124" i="1"/>
  <c r="D1124" i="1" s="1"/>
  <c r="C1123" i="1"/>
  <c r="D1123" i="1" s="1"/>
  <c r="C1122" i="1"/>
  <c r="D1122" i="1" s="1"/>
  <c r="C1121" i="1"/>
  <c r="D1121" i="1" s="1"/>
  <c r="C1120" i="1"/>
  <c r="D1120" i="1" s="1"/>
  <c r="C1119" i="1"/>
  <c r="D1119" i="1" s="1"/>
  <c r="C1118" i="1"/>
  <c r="D1118" i="1" s="1"/>
  <c r="C1117" i="1"/>
  <c r="D1117" i="1" s="1"/>
  <c r="C1116" i="1"/>
  <c r="D1116" i="1" s="1"/>
  <c r="C1115" i="1"/>
  <c r="D1115" i="1" s="1"/>
  <c r="D1114" i="1"/>
  <c r="C1114" i="1"/>
  <c r="C1113" i="1"/>
  <c r="D1113" i="1" s="1"/>
  <c r="C1112" i="1"/>
  <c r="D1112" i="1" s="1"/>
  <c r="C1111" i="1"/>
  <c r="D1111" i="1" s="1"/>
  <c r="C1110" i="1"/>
  <c r="D1110" i="1" s="1"/>
  <c r="C1109" i="1"/>
  <c r="D1109" i="1" s="1"/>
  <c r="C1108" i="1"/>
  <c r="D1108" i="1" s="1"/>
  <c r="C1107" i="1"/>
  <c r="D1107" i="1" s="1"/>
  <c r="D1106" i="1"/>
  <c r="C1106" i="1"/>
  <c r="C1105" i="1"/>
  <c r="D1105" i="1" s="1"/>
  <c r="C1104" i="1"/>
  <c r="D1104" i="1" s="1"/>
  <c r="C1103" i="1"/>
  <c r="D1103" i="1" s="1"/>
  <c r="D1102" i="1"/>
  <c r="C1102" i="1"/>
  <c r="C1101" i="1"/>
  <c r="D1101" i="1" s="1"/>
  <c r="C1100" i="1"/>
  <c r="D1100" i="1" s="1"/>
  <c r="C1099" i="1"/>
  <c r="D1099" i="1" s="1"/>
  <c r="D1098" i="1"/>
  <c r="C1098" i="1"/>
  <c r="C1097" i="1"/>
  <c r="D1097" i="1" s="1"/>
  <c r="C1096" i="1"/>
  <c r="D1096" i="1" s="1"/>
  <c r="C1095" i="1"/>
  <c r="D1095" i="1" s="1"/>
  <c r="D1094" i="1"/>
  <c r="C1094" i="1"/>
  <c r="C1093" i="1"/>
  <c r="D1093" i="1" s="1"/>
  <c r="C1092" i="1"/>
  <c r="D1092" i="1" s="1"/>
  <c r="C1091" i="1"/>
  <c r="D1091" i="1" s="1"/>
  <c r="C1090" i="1"/>
  <c r="D1090" i="1" s="1"/>
  <c r="C1089" i="1"/>
  <c r="D1089" i="1" s="1"/>
  <c r="D1088" i="1"/>
  <c r="C1088" i="1"/>
  <c r="C1087" i="1"/>
  <c r="D1087" i="1" s="1"/>
  <c r="D1086" i="1"/>
  <c r="C1086" i="1"/>
  <c r="C1085" i="1"/>
  <c r="D1085" i="1" s="1"/>
  <c r="D1084" i="1"/>
  <c r="C1084" i="1"/>
  <c r="C1083" i="1"/>
  <c r="D1083" i="1" s="1"/>
  <c r="D1082" i="1"/>
  <c r="C1082" i="1"/>
  <c r="C1081" i="1"/>
  <c r="D1081" i="1" s="1"/>
  <c r="C1080" i="1"/>
  <c r="D1080" i="1" s="1"/>
  <c r="C1079" i="1"/>
  <c r="D1079" i="1" s="1"/>
  <c r="D1078" i="1"/>
  <c r="C1078" i="1"/>
  <c r="C1077" i="1"/>
  <c r="D1077" i="1" s="1"/>
  <c r="C1076" i="1"/>
  <c r="D1076" i="1" s="1"/>
  <c r="C1075" i="1"/>
  <c r="D1075" i="1" s="1"/>
  <c r="C1074" i="1"/>
  <c r="D1074" i="1" s="1"/>
  <c r="C1073" i="1"/>
  <c r="D1073" i="1" s="1"/>
  <c r="D1072" i="1"/>
  <c r="C1072" i="1"/>
  <c r="C1071" i="1"/>
  <c r="D1071" i="1" s="1"/>
  <c r="D1070" i="1"/>
  <c r="C1070" i="1"/>
  <c r="C1069" i="1"/>
  <c r="D1069" i="1" s="1"/>
  <c r="D1068" i="1"/>
  <c r="C1068" i="1"/>
  <c r="C1067" i="1"/>
  <c r="D1067" i="1" s="1"/>
  <c r="D1066" i="1"/>
  <c r="C1066" i="1"/>
  <c r="C1065" i="1"/>
  <c r="D1065" i="1" s="1"/>
  <c r="C1064" i="1"/>
  <c r="D1064" i="1" s="1"/>
  <c r="C1063" i="1"/>
  <c r="D1063" i="1" s="1"/>
  <c r="D1062" i="1"/>
  <c r="C1062" i="1"/>
  <c r="C1061" i="1"/>
  <c r="D1061" i="1" s="1"/>
  <c r="C1060" i="1"/>
  <c r="D1060" i="1" s="1"/>
  <c r="C1059" i="1"/>
  <c r="D1059" i="1" s="1"/>
  <c r="C1058" i="1"/>
  <c r="D1058" i="1" s="1"/>
  <c r="C1057" i="1"/>
  <c r="D1057" i="1" s="1"/>
  <c r="D1056" i="1"/>
  <c r="C1056" i="1"/>
  <c r="C1055" i="1"/>
  <c r="D1055" i="1" s="1"/>
  <c r="D1054" i="1"/>
  <c r="C1054" i="1"/>
  <c r="C1053" i="1"/>
  <c r="D1053" i="1" s="1"/>
  <c r="D1052" i="1"/>
  <c r="C1052" i="1"/>
  <c r="C1051" i="1"/>
  <c r="D1051" i="1" s="1"/>
  <c r="D1050" i="1"/>
  <c r="C1050" i="1"/>
  <c r="C1049" i="1"/>
  <c r="D1049" i="1" s="1"/>
  <c r="C1048" i="1"/>
  <c r="D1048" i="1" s="1"/>
  <c r="C1047" i="1"/>
  <c r="D1047" i="1" s="1"/>
  <c r="D1046" i="1"/>
  <c r="C1046" i="1"/>
  <c r="C1045" i="1"/>
  <c r="D1045" i="1" s="1"/>
  <c r="C1044" i="1"/>
  <c r="D1044" i="1" s="1"/>
  <c r="C1043" i="1"/>
  <c r="D1043" i="1" s="1"/>
  <c r="C1042" i="1"/>
  <c r="D1042" i="1" s="1"/>
  <c r="C1041" i="1"/>
  <c r="D1041" i="1" s="1"/>
  <c r="D1040" i="1"/>
  <c r="C1040" i="1"/>
  <c r="C1039" i="1"/>
  <c r="D1039" i="1" s="1"/>
  <c r="D1038" i="1"/>
  <c r="C1038" i="1"/>
  <c r="C1037" i="1"/>
  <c r="D1037" i="1" s="1"/>
  <c r="D1036" i="1"/>
  <c r="C1036" i="1"/>
  <c r="C1035" i="1"/>
  <c r="D1035" i="1" s="1"/>
  <c r="D1034" i="1"/>
  <c r="C1034" i="1"/>
  <c r="C1033" i="1"/>
  <c r="D1033" i="1" s="1"/>
  <c r="C1032" i="1"/>
  <c r="D1032" i="1" s="1"/>
  <c r="C1031" i="1"/>
  <c r="D1031" i="1" s="1"/>
  <c r="D1030" i="1"/>
  <c r="C1030" i="1"/>
  <c r="C1029" i="1"/>
  <c r="D1029" i="1" s="1"/>
  <c r="C1028" i="1"/>
  <c r="D1028" i="1" s="1"/>
  <c r="C1027" i="1"/>
  <c r="D1027" i="1" s="1"/>
  <c r="C1026" i="1"/>
  <c r="D1026" i="1" s="1"/>
  <c r="C1025" i="1"/>
  <c r="D1025" i="1" s="1"/>
  <c r="D1024" i="1"/>
  <c r="C1024" i="1"/>
  <c r="C1023" i="1"/>
  <c r="D1023" i="1" s="1"/>
  <c r="D1022" i="1"/>
  <c r="C1022" i="1"/>
  <c r="C1021" i="1"/>
  <c r="D1021" i="1" s="1"/>
  <c r="D1020" i="1"/>
  <c r="C1020" i="1"/>
  <c r="C1019" i="1"/>
  <c r="D1019" i="1" s="1"/>
  <c r="D1018" i="1"/>
  <c r="C1018" i="1"/>
  <c r="C1017" i="1"/>
  <c r="D1017" i="1" s="1"/>
  <c r="C1016" i="1"/>
  <c r="D1016" i="1" s="1"/>
  <c r="C1015" i="1"/>
  <c r="D1015" i="1" s="1"/>
  <c r="D1014" i="1"/>
  <c r="C1014" i="1"/>
  <c r="C1013" i="1"/>
  <c r="D1013" i="1" s="1"/>
  <c r="C1012" i="1"/>
  <c r="D1012" i="1" s="1"/>
  <c r="C1011" i="1"/>
  <c r="D1011" i="1" s="1"/>
  <c r="C1010" i="1"/>
  <c r="D1010" i="1" s="1"/>
  <c r="C1009" i="1"/>
  <c r="D1009" i="1" s="1"/>
  <c r="D1008" i="1"/>
  <c r="C1008" i="1"/>
  <c r="C1007" i="1"/>
  <c r="D1007" i="1" s="1"/>
  <c r="D1006" i="1"/>
  <c r="C1006" i="1"/>
  <c r="C1005" i="1"/>
  <c r="D1005" i="1" s="1"/>
  <c r="D1004" i="1"/>
  <c r="C1004" i="1"/>
  <c r="C1003" i="1"/>
  <c r="D1003" i="1" s="1"/>
  <c r="D1002" i="1"/>
  <c r="C1002" i="1"/>
  <c r="C1001" i="1"/>
  <c r="D1001" i="1" s="1"/>
  <c r="C1000" i="1"/>
  <c r="D1000" i="1" s="1"/>
  <c r="C999" i="1"/>
  <c r="D999" i="1" s="1"/>
  <c r="D998" i="1"/>
  <c r="C998" i="1"/>
  <c r="C997" i="1"/>
  <c r="D997" i="1" s="1"/>
  <c r="C996" i="1"/>
  <c r="D996" i="1" s="1"/>
  <c r="C995" i="1"/>
  <c r="D995" i="1" s="1"/>
  <c r="C994" i="1"/>
  <c r="D994" i="1" s="1"/>
  <c r="C993" i="1"/>
  <c r="D993" i="1" s="1"/>
  <c r="D992" i="1"/>
  <c r="C992" i="1"/>
  <c r="C991" i="1"/>
  <c r="D991" i="1" s="1"/>
  <c r="D990" i="1"/>
  <c r="C990" i="1"/>
  <c r="C989" i="1"/>
  <c r="D989" i="1" s="1"/>
  <c r="D988" i="1"/>
  <c r="C988" i="1"/>
  <c r="C987" i="1"/>
  <c r="D987" i="1" s="1"/>
  <c r="D986" i="1"/>
  <c r="C986" i="1"/>
  <c r="C985" i="1"/>
  <c r="D985" i="1" s="1"/>
  <c r="C984" i="1"/>
  <c r="D984" i="1" s="1"/>
  <c r="C983" i="1"/>
  <c r="D983" i="1" s="1"/>
  <c r="D982" i="1"/>
  <c r="C982" i="1"/>
  <c r="C981" i="1"/>
  <c r="D981" i="1" s="1"/>
  <c r="C980" i="1"/>
  <c r="D980" i="1" s="1"/>
  <c r="C979" i="1"/>
  <c r="D979" i="1" s="1"/>
  <c r="C978" i="1"/>
  <c r="D978" i="1" s="1"/>
  <c r="C977" i="1"/>
  <c r="D977" i="1" s="1"/>
  <c r="D976" i="1"/>
  <c r="C976" i="1"/>
  <c r="C975" i="1"/>
  <c r="D975" i="1" s="1"/>
  <c r="D974" i="1"/>
  <c r="C974" i="1"/>
  <c r="C973" i="1"/>
  <c r="D973" i="1" s="1"/>
  <c r="D972" i="1"/>
  <c r="C972" i="1"/>
  <c r="C971" i="1"/>
  <c r="D971" i="1" s="1"/>
  <c r="D970" i="1"/>
  <c r="C970" i="1"/>
  <c r="C969" i="1"/>
  <c r="D969" i="1" s="1"/>
  <c r="C968" i="1"/>
  <c r="D968" i="1" s="1"/>
  <c r="C967" i="1"/>
  <c r="D967" i="1" s="1"/>
  <c r="D966" i="1"/>
  <c r="C966" i="1"/>
  <c r="C965" i="1"/>
  <c r="D965" i="1" s="1"/>
  <c r="C964" i="1"/>
  <c r="D964" i="1" s="1"/>
  <c r="C963" i="1"/>
  <c r="D963" i="1" s="1"/>
  <c r="C962" i="1"/>
  <c r="D962" i="1" s="1"/>
  <c r="C961" i="1"/>
  <c r="D961" i="1" s="1"/>
  <c r="D960" i="1"/>
  <c r="C960" i="1"/>
  <c r="C959" i="1"/>
  <c r="D959" i="1" s="1"/>
  <c r="D958" i="1"/>
  <c r="C958" i="1"/>
  <c r="C957" i="1"/>
  <c r="D957" i="1" s="1"/>
  <c r="D956" i="1"/>
  <c r="C956" i="1"/>
  <c r="C955" i="1"/>
  <c r="D955" i="1" s="1"/>
  <c r="D954" i="1"/>
  <c r="C954" i="1"/>
  <c r="C953" i="1"/>
  <c r="D953" i="1" s="1"/>
  <c r="C952" i="1"/>
  <c r="D952" i="1" s="1"/>
  <c r="C951" i="1"/>
  <c r="D951" i="1" s="1"/>
  <c r="D950" i="1"/>
  <c r="C950" i="1"/>
  <c r="C949" i="1"/>
  <c r="D949" i="1" s="1"/>
  <c r="C948" i="1"/>
  <c r="D948" i="1" s="1"/>
  <c r="C947" i="1"/>
  <c r="D947" i="1" s="1"/>
  <c r="C946" i="1"/>
  <c r="D946" i="1" s="1"/>
  <c r="C945" i="1"/>
  <c r="D945" i="1" s="1"/>
  <c r="D944" i="1"/>
  <c r="C944" i="1"/>
  <c r="C943" i="1"/>
  <c r="D943" i="1" s="1"/>
  <c r="D942" i="1"/>
  <c r="C942" i="1"/>
  <c r="C941" i="1"/>
  <c r="D941" i="1" s="1"/>
  <c r="D940" i="1"/>
  <c r="C940" i="1"/>
  <c r="C939" i="1"/>
  <c r="D939" i="1" s="1"/>
  <c r="D938" i="1"/>
  <c r="C938" i="1"/>
  <c r="C937" i="1"/>
  <c r="D937" i="1" s="1"/>
  <c r="D936" i="1"/>
  <c r="C936" i="1"/>
  <c r="C935" i="1"/>
  <c r="D935" i="1" s="1"/>
  <c r="D934" i="1"/>
  <c r="C934" i="1"/>
  <c r="C933" i="1"/>
  <c r="D933" i="1" s="1"/>
  <c r="C932" i="1"/>
  <c r="D932" i="1" s="1"/>
  <c r="C931" i="1"/>
  <c r="D931" i="1" s="1"/>
  <c r="C930" i="1"/>
  <c r="D930" i="1" s="1"/>
  <c r="C929" i="1"/>
  <c r="D929" i="1" s="1"/>
  <c r="D928" i="1"/>
  <c r="C928" i="1"/>
  <c r="C927" i="1"/>
  <c r="D927" i="1" s="1"/>
  <c r="D926" i="1"/>
  <c r="C926" i="1"/>
  <c r="C925" i="1"/>
  <c r="D925" i="1" s="1"/>
  <c r="D924" i="1"/>
  <c r="C924" i="1"/>
  <c r="C923" i="1"/>
  <c r="D923" i="1" s="1"/>
  <c r="D922" i="1"/>
  <c r="C922" i="1"/>
  <c r="C921" i="1"/>
  <c r="D921" i="1" s="1"/>
  <c r="D920" i="1"/>
  <c r="C920" i="1"/>
  <c r="C919" i="1"/>
  <c r="D919" i="1" s="1"/>
  <c r="D918" i="1"/>
  <c r="C918" i="1"/>
  <c r="C917" i="1"/>
  <c r="D917" i="1" s="1"/>
  <c r="C916" i="1"/>
  <c r="D916" i="1" s="1"/>
  <c r="C915" i="1"/>
  <c r="D915" i="1" s="1"/>
  <c r="C914" i="1"/>
  <c r="D914" i="1" s="1"/>
  <c r="C913" i="1"/>
  <c r="D913" i="1" s="1"/>
  <c r="D912" i="1"/>
  <c r="C912" i="1"/>
  <c r="C911" i="1"/>
  <c r="D911" i="1" s="1"/>
  <c r="D910" i="1"/>
  <c r="C910" i="1"/>
  <c r="C909" i="1"/>
  <c r="D909" i="1" s="1"/>
  <c r="D908" i="1"/>
  <c r="C908" i="1"/>
  <c r="C907" i="1"/>
  <c r="D907" i="1" s="1"/>
  <c r="D906" i="1"/>
  <c r="C906" i="1"/>
  <c r="C905" i="1"/>
  <c r="D905" i="1" s="1"/>
  <c r="D904" i="1"/>
  <c r="C904" i="1"/>
  <c r="C903" i="1"/>
  <c r="D903" i="1" s="1"/>
  <c r="D902" i="1"/>
  <c r="C902" i="1"/>
  <c r="C901" i="1"/>
  <c r="D901" i="1" s="1"/>
  <c r="C900" i="1"/>
  <c r="D900" i="1" s="1"/>
  <c r="C899" i="1"/>
  <c r="D899" i="1" s="1"/>
  <c r="C898" i="1"/>
  <c r="D898" i="1" s="1"/>
  <c r="C897" i="1"/>
  <c r="D897" i="1" s="1"/>
  <c r="D896" i="1"/>
  <c r="C896" i="1"/>
  <c r="C895" i="1"/>
  <c r="D895" i="1" s="1"/>
  <c r="D894" i="1"/>
  <c r="C894" i="1"/>
  <c r="C893" i="1"/>
  <c r="D893" i="1" s="1"/>
  <c r="D892" i="1"/>
  <c r="C892" i="1"/>
  <c r="C891" i="1"/>
  <c r="D891" i="1" s="1"/>
  <c r="D890" i="1"/>
  <c r="C890" i="1"/>
  <c r="C889" i="1"/>
  <c r="D889" i="1" s="1"/>
  <c r="D888" i="1"/>
  <c r="C888" i="1"/>
  <c r="C887" i="1"/>
  <c r="D887" i="1" s="1"/>
  <c r="D886" i="1"/>
  <c r="C886" i="1"/>
  <c r="C885" i="1"/>
  <c r="D885" i="1" s="1"/>
  <c r="C884" i="1"/>
  <c r="D884" i="1" s="1"/>
  <c r="C883" i="1"/>
  <c r="D883" i="1" s="1"/>
  <c r="C882" i="1"/>
  <c r="D882" i="1" s="1"/>
  <c r="C881" i="1"/>
  <c r="D881" i="1" s="1"/>
  <c r="D880" i="1"/>
  <c r="C880" i="1"/>
  <c r="C879" i="1"/>
  <c r="D879" i="1" s="1"/>
  <c r="D878" i="1"/>
  <c r="C878" i="1"/>
  <c r="C877" i="1"/>
  <c r="D877" i="1" s="1"/>
  <c r="D876" i="1"/>
  <c r="C876" i="1"/>
  <c r="C875" i="1"/>
  <c r="D875" i="1" s="1"/>
  <c r="D874" i="1"/>
  <c r="C874" i="1"/>
  <c r="C873" i="1"/>
  <c r="D873" i="1" s="1"/>
  <c r="D872" i="1"/>
  <c r="C872" i="1"/>
  <c r="C871" i="1"/>
  <c r="D871" i="1" s="1"/>
  <c r="D870" i="1"/>
  <c r="C870" i="1"/>
  <c r="C869" i="1"/>
  <c r="D869" i="1" s="1"/>
  <c r="C868" i="1"/>
  <c r="D868" i="1" s="1"/>
  <c r="C867" i="1"/>
  <c r="D867" i="1" s="1"/>
  <c r="C866" i="1"/>
  <c r="D866" i="1" s="1"/>
  <c r="C865" i="1"/>
  <c r="D865" i="1" s="1"/>
  <c r="D864" i="1"/>
  <c r="C864" i="1"/>
  <c r="C863" i="1"/>
  <c r="D863" i="1" s="1"/>
  <c r="D862" i="1"/>
  <c r="C862" i="1"/>
  <c r="C861" i="1"/>
  <c r="D861" i="1" s="1"/>
  <c r="D860" i="1"/>
  <c r="C860" i="1"/>
  <c r="C859" i="1"/>
  <c r="D859" i="1" s="1"/>
  <c r="D858" i="1"/>
  <c r="C858" i="1"/>
  <c r="C857" i="1"/>
  <c r="D857" i="1" s="1"/>
  <c r="D856" i="1"/>
  <c r="C856" i="1"/>
  <c r="C855" i="1"/>
  <c r="D855" i="1" s="1"/>
  <c r="D854" i="1"/>
  <c r="C854" i="1"/>
  <c r="C853" i="1"/>
  <c r="D853" i="1" s="1"/>
  <c r="C852" i="1"/>
  <c r="D852" i="1" s="1"/>
  <c r="C851" i="1"/>
  <c r="D851" i="1" s="1"/>
  <c r="C850" i="1"/>
  <c r="D850" i="1" s="1"/>
  <c r="C849" i="1"/>
  <c r="D849" i="1" s="1"/>
  <c r="D848" i="1"/>
  <c r="C848" i="1"/>
  <c r="C847" i="1"/>
  <c r="D847" i="1" s="1"/>
  <c r="D846" i="1"/>
  <c r="C846" i="1"/>
  <c r="C845" i="1"/>
  <c r="D845" i="1" s="1"/>
  <c r="D844" i="1"/>
  <c r="C844" i="1"/>
  <c r="C843" i="1"/>
  <c r="D843" i="1" s="1"/>
  <c r="D842" i="1"/>
  <c r="C842" i="1"/>
  <c r="C841" i="1"/>
  <c r="D841" i="1" s="1"/>
  <c r="D840" i="1"/>
  <c r="C840" i="1"/>
  <c r="C839" i="1"/>
  <c r="D839" i="1" s="1"/>
  <c r="D838" i="1"/>
  <c r="C838" i="1"/>
  <c r="C837" i="1"/>
  <c r="D837" i="1" s="1"/>
  <c r="C836" i="1"/>
  <c r="D836" i="1" s="1"/>
  <c r="C835" i="1"/>
  <c r="D835" i="1" s="1"/>
  <c r="C834" i="1"/>
  <c r="D834" i="1" s="1"/>
  <c r="C833" i="1"/>
  <c r="D833" i="1" s="1"/>
  <c r="D832" i="1"/>
  <c r="C832" i="1"/>
  <c r="C831" i="1"/>
  <c r="D831" i="1" s="1"/>
  <c r="D830" i="1"/>
  <c r="C830" i="1"/>
  <c r="C829" i="1"/>
  <c r="D829" i="1" s="1"/>
  <c r="D828" i="1"/>
  <c r="C828" i="1"/>
  <c r="C827" i="1"/>
  <c r="D827" i="1" s="1"/>
  <c r="D826" i="1"/>
  <c r="C826" i="1"/>
  <c r="C825" i="1"/>
  <c r="D825" i="1" s="1"/>
  <c r="D824" i="1"/>
  <c r="C824" i="1"/>
  <c r="C823" i="1"/>
  <c r="D823" i="1" s="1"/>
  <c r="D822" i="1"/>
  <c r="C822" i="1"/>
  <c r="C821" i="1"/>
  <c r="D821" i="1" s="1"/>
  <c r="C820" i="1"/>
  <c r="D820" i="1" s="1"/>
  <c r="C819" i="1"/>
  <c r="D819" i="1" s="1"/>
  <c r="C818" i="1"/>
  <c r="D818" i="1" s="1"/>
  <c r="C817" i="1"/>
  <c r="D817" i="1" s="1"/>
  <c r="D816" i="1"/>
  <c r="C816" i="1"/>
  <c r="C815" i="1"/>
  <c r="D815" i="1" s="1"/>
  <c r="D814" i="1"/>
  <c r="C814" i="1"/>
  <c r="C813" i="1"/>
  <c r="D813" i="1" s="1"/>
  <c r="D812" i="1"/>
  <c r="C812" i="1"/>
  <c r="C811" i="1"/>
  <c r="D811" i="1" s="1"/>
  <c r="D810" i="1"/>
  <c r="C810" i="1"/>
  <c r="C809" i="1"/>
  <c r="D809" i="1" s="1"/>
  <c r="D808" i="1"/>
  <c r="C808" i="1"/>
  <c r="C807" i="1"/>
  <c r="D807" i="1" s="1"/>
  <c r="D806" i="1"/>
  <c r="C806" i="1"/>
  <c r="C805" i="1"/>
  <c r="D805" i="1" s="1"/>
  <c r="C804" i="1"/>
  <c r="D804" i="1" s="1"/>
  <c r="C803" i="1"/>
  <c r="D803" i="1" s="1"/>
  <c r="C802" i="1"/>
  <c r="D802" i="1" s="1"/>
  <c r="C801" i="1"/>
  <c r="D801" i="1" s="1"/>
  <c r="D800" i="1"/>
  <c r="C800" i="1"/>
  <c r="C799" i="1"/>
  <c r="D799" i="1" s="1"/>
  <c r="D798" i="1"/>
  <c r="C798" i="1"/>
  <c r="C797" i="1"/>
  <c r="D797" i="1" s="1"/>
  <c r="C796" i="1"/>
  <c r="D796" i="1" s="1"/>
  <c r="C795" i="1"/>
  <c r="D795" i="1" s="1"/>
  <c r="D794" i="1"/>
  <c r="C794" i="1"/>
  <c r="D793" i="1"/>
  <c r="C793" i="1"/>
  <c r="C792" i="1"/>
  <c r="D792" i="1" s="1"/>
  <c r="D791" i="1"/>
  <c r="C791" i="1"/>
  <c r="D790" i="1"/>
  <c r="C790" i="1"/>
  <c r="D789" i="1"/>
  <c r="C789" i="1"/>
  <c r="C788" i="1"/>
  <c r="D788" i="1" s="1"/>
  <c r="D787" i="1"/>
  <c r="C787" i="1"/>
  <c r="D786" i="1"/>
  <c r="C786" i="1"/>
  <c r="D785" i="1"/>
  <c r="C785" i="1"/>
  <c r="C784" i="1"/>
  <c r="D784" i="1" s="1"/>
  <c r="D783" i="1"/>
  <c r="C783" i="1"/>
  <c r="D782" i="1"/>
  <c r="C782" i="1"/>
  <c r="D781" i="1"/>
  <c r="C781" i="1"/>
  <c r="C780" i="1"/>
  <c r="D780" i="1" s="1"/>
  <c r="D779" i="1"/>
  <c r="C779" i="1"/>
  <c r="D778" i="1"/>
  <c r="C778" i="1"/>
  <c r="D777" i="1"/>
  <c r="C777" i="1"/>
  <c r="C776" i="1"/>
  <c r="D776" i="1" s="1"/>
  <c r="D775" i="1"/>
  <c r="C775" i="1"/>
  <c r="D774" i="1"/>
  <c r="C774" i="1"/>
  <c r="D773" i="1"/>
  <c r="C773" i="1"/>
  <c r="C772" i="1"/>
  <c r="D772" i="1" s="1"/>
  <c r="D771" i="1"/>
  <c r="C771" i="1"/>
  <c r="D770" i="1"/>
  <c r="C770" i="1"/>
  <c r="D769" i="1"/>
  <c r="C769" i="1"/>
  <c r="C768" i="1"/>
  <c r="D768" i="1" s="1"/>
  <c r="D767" i="1"/>
  <c r="C767" i="1"/>
  <c r="D766" i="1"/>
  <c r="C766" i="1"/>
  <c r="D765" i="1"/>
  <c r="C765" i="1"/>
  <c r="C764" i="1"/>
  <c r="D764" i="1" s="1"/>
  <c r="D763" i="1"/>
  <c r="C763" i="1"/>
  <c r="D762" i="1"/>
  <c r="C762" i="1"/>
  <c r="D761" i="1"/>
  <c r="C761" i="1"/>
  <c r="C760" i="1"/>
  <c r="D760" i="1" s="1"/>
  <c r="D759" i="1"/>
  <c r="C759" i="1"/>
  <c r="D758" i="1"/>
  <c r="C758" i="1"/>
  <c r="D757" i="1"/>
  <c r="C757" i="1"/>
  <c r="C756" i="1"/>
  <c r="D756" i="1" s="1"/>
  <c r="C755" i="1"/>
  <c r="D755" i="1" s="1"/>
  <c r="D754" i="1"/>
  <c r="C754" i="1"/>
  <c r="D753" i="1"/>
  <c r="C753" i="1"/>
  <c r="C752" i="1"/>
  <c r="D752" i="1" s="1"/>
  <c r="C751" i="1"/>
  <c r="D751" i="1" s="1"/>
  <c r="D750" i="1"/>
  <c r="C750" i="1"/>
  <c r="D749" i="1"/>
  <c r="C749" i="1"/>
  <c r="C748" i="1"/>
  <c r="D748" i="1" s="1"/>
  <c r="C747" i="1"/>
  <c r="D747" i="1" s="1"/>
  <c r="D746" i="1"/>
  <c r="C746" i="1"/>
  <c r="D745" i="1"/>
  <c r="C745" i="1"/>
  <c r="C744" i="1"/>
  <c r="D744" i="1" s="1"/>
  <c r="D743" i="1"/>
  <c r="C743" i="1"/>
  <c r="D742" i="1"/>
  <c r="C742" i="1"/>
  <c r="D741" i="1"/>
  <c r="C741" i="1"/>
  <c r="C740" i="1"/>
  <c r="D740" i="1" s="1"/>
  <c r="D739" i="1"/>
  <c r="C739" i="1"/>
  <c r="D738" i="1"/>
  <c r="C738" i="1"/>
  <c r="D737" i="1"/>
  <c r="C737" i="1"/>
  <c r="C736" i="1"/>
  <c r="D736" i="1" s="1"/>
  <c r="D735" i="1"/>
  <c r="C735" i="1"/>
  <c r="D734" i="1"/>
  <c r="C734" i="1"/>
  <c r="D733" i="1"/>
  <c r="C733" i="1"/>
  <c r="C732" i="1"/>
  <c r="D732" i="1" s="1"/>
  <c r="C731" i="1"/>
  <c r="D731" i="1" s="1"/>
  <c r="D730" i="1"/>
  <c r="C730" i="1"/>
  <c r="D729" i="1"/>
  <c r="C729" i="1"/>
  <c r="C728" i="1"/>
  <c r="D728" i="1" s="1"/>
  <c r="C727" i="1"/>
  <c r="D727" i="1" s="1"/>
  <c r="D726" i="1"/>
  <c r="C726" i="1"/>
  <c r="D725" i="1"/>
  <c r="C725" i="1"/>
  <c r="C724" i="1"/>
  <c r="D724" i="1" s="1"/>
  <c r="C723" i="1"/>
  <c r="D723" i="1" s="1"/>
  <c r="D722" i="1"/>
  <c r="C722" i="1"/>
  <c r="D721" i="1"/>
  <c r="C721" i="1"/>
  <c r="C720" i="1"/>
  <c r="D720" i="1" s="1"/>
  <c r="D719" i="1"/>
  <c r="C719" i="1"/>
  <c r="D718" i="1"/>
  <c r="C718" i="1"/>
  <c r="D717" i="1"/>
  <c r="C717" i="1"/>
  <c r="C716" i="1"/>
  <c r="D716" i="1" s="1"/>
  <c r="C715" i="1"/>
  <c r="D715" i="1" s="1"/>
  <c r="D714" i="1"/>
  <c r="C714" i="1"/>
  <c r="C713" i="1"/>
  <c r="D713" i="1" s="1"/>
  <c r="C712" i="1"/>
  <c r="D712" i="1" s="1"/>
  <c r="D711" i="1"/>
  <c r="C711" i="1"/>
  <c r="D710" i="1"/>
  <c r="C710" i="1"/>
  <c r="C709" i="1"/>
  <c r="D709" i="1" s="1"/>
  <c r="C708" i="1"/>
  <c r="D708" i="1" s="1"/>
  <c r="D707" i="1"/>
  <c r="C707" i="1"/>
  <c r="D706" i="1"/>
  <c r="C706" i="1"/>
  <c r="C705" i="1"/>
  <c r="D705" i="1" s="1"/>
  <c r="C704" i="1"/>
  <c r="D704" i="1" s="1"/>
  <c r="D703" i="1"/>
  <c r="C703" i="1"/>
  <c r="D702" i="1"/>
  <c r="C702" i="1"/>
  <c r="D701" i="1"/>
  <c r="C701" i="1"/>
  <c r="C700" i="1"/>
  <c r="D700" i="1" s="1"/>
  <c r="C699" i="1"/>
  <c r="D699" i="1" s="1"/>
  <c r="D698" i="1"/>
  <c r="C698" i="1"/>
  <c r="C697" i="1"/>
  <c r="D697" i="1" s="1"/>
  <c r="C696" i="1"/>
  <c r="D696" i="1" s="1"/>
  <c r="C695" i="1"/>
  <c r="D695" i="1" s="1"/>
  <c r="D694" i="1"/>
  <c r="C694" i="1"/>
  <c r="D693" i="1"/>
  <c r="C693" i="1"/>
  <c r="C692" i="1"/>
  <c r="D692" i="1" s="1"/>
  <c r="C691" i="1"/>
  <c r="D691" i="1" s="1"/>
  <c r="D690" i="1"/>
  <c r="C690" i="1"/>
  <c r="D689" i="1"/>
  <c r="C689" i="1"/>
  <c r="C688" i="1"/>
  <c r="D688" i="1" s="1"/>
  <c r="D687" i="1"/>
  <c r="C687" i="1"/>
  <c r="D686" i="1"/>
  <c r="C686" i="1"/>
  <c r="D685" i="1"/>
  <c r="C685" i="1"/>
  <c r="C684" i="1"/>
  <c r="D684" i="1" s="1"/>
  <c r="C683" i="1"/>
  <c r="D683" i="1" s="1"/>
  <c r="D682" i="1"/>
  <c r="C682" i="1"/>
  <c r="C681" i="1"/>
  <c r="D681" i="1" s="1"/>
  <c r="C680" i="1"/>
  <c r="D680" i="1" s="1"/>
  <c r="D679" i="1"/>
  <c r="C679" i="1"/>
  <c r="D678" i="1"/>
  <c r="C678" i="1"/>
  <c r="C677" i="1"/>
  <c r="D677" i="1" s="1"/>
  <c r="C676" i="1"/>
  <c r="D676" i="1" s="1"/>
  <c r="D675" i="1"/>
  <c r="C675" i="1"/>
  <c r="D674" i="1"/>
  <c r="C674" i="1"/>
  <c r="C673" i="1"/>
  <c r="D673" i="1" s="1"/>
  <c r="C672" i="1"/>
  <c r="D672" i="1" s="1"/>
  <c r="D671" i="1"/>
  <c r="C671" i="1"/>
  <c r="D670" i="1"/>
  <c r="C670" i="1"/>
  <c r="D669" i="1"/>
  <c r="C669" i="1"/>
  <c r="C668" i="1"/>
  <c r="D668" i="1" s="1"/>
  <c r="C667" i="1"/>
  <c r="D667" i="1" s="1"/>
  <c r="D666" i="1"/>
  <c r="C666" i="1"/>
  <c r="C665" i="1"/>
  <c r="D665" i="1" s="1"/>
  <c r="C664" i="1"/>
  <c r="D664" i="1" s="1"/>
  <c r="C663" i="1"/>
  <c r="D663" i="1" s="1"/>
  <c r="D662" i="1"/>
  <c r="C662" i="1"/>
  <c r="D661" i="1"/>
  <c r="C661" i="1"/>
  <c r="C660" i="1"/>
  <c r="D660" i="1" s="1"/>
  <c r="C659" i="1"/>
  <c r="D659" i="1" s="1"/>
  <c r="D658" i="1"/>
  <c r="C658" i="1"/>
  <c r="D657" i="1"/>
  <c r="C657" i="1"/>
  <c r="C656" i="1"/>
  <c r="D656" i="1" s="1"/>
  <c r="D655" i="1"/>
  <c r="C655" i="1"/>
  <c r="D654" i="1"/>
  <c r="C654" i="1"/>
  <c r="D653" i="1"/>
  <c r="C653" i="1"/>
  <c r="C652" i="1"/>
  <c r="D652" i="1" s="1"/>
  <c r="C651" i="1"/>
  <c r="D651" i="1" s="1"/>
  <c r="D650" i="1"/>
  <c r="C650" i="1"/>
  <c r="C649" i="1"/>
  <c r="D649" i="1" s="1"/>
  <c r="C648" i="1"/>
  <c r="D648" i="1" s="1"/>
  <c r="D647" i="1"/>
  <c r="C647" i="1"/>
  <c r="D646" i="1"/>
  <c r="C646" i="1"/>
  <c r="C645" i="1"/>
  <c r="D645" i="1" s="1"/>
  <c r="C644" i="1"/>
  <c r="D644" i="1" s="1"/>
  <c r="D643" i="1"/>
  <c r="C643" i="1"/>
  <c r="D642" i="1"/>
  <c r="C642" i="1"/>
  <c r="C641" i="1"/>
  <c r="D641" i="1" s="1"/>
  <c r="C640" i="1"/>
  <c r="D640" i="1" s="1"/>
  <c r="D639" i="1"/>
  <c r="C639" i="1"/>
  <c r="D638" i="1"/>
  <c r="C638" i="1"/>
  <c r="D637" i="1"/>
  <c r="C637" i="1"/>
  <c r="C636" i="1"/>
  <c r="D636" i="1" s="1"/>
  <c r="C635" i="1"/>
  <c r="D635" i="1" s="1"/>
  <c r="D634" i="1"/>
  <c r="C634" i="1"/>
  <c r="C633" i="1"/>
  <c r="D633" i="1" s="1"/>
  <c r="C632" i="1"/>
  <c r="D632" i="1" s="1"/>
  <c r="C631" i="1"/>
  <c r="D631" i="1" s="1"/>
  <c r="D630" i="1"/>
  <c r="C630" i="1"/>
  <c r="D629" i="1"/>
  <c r="C629" i="1"/>
  <c r="C628" i="1"/>
  <c r="D628" i="1" s="1"/>
  <c r="C627" i="1"/>
  <c r="D627" i="1" s="1"/>
  <c r="D626" i="1"/>
  <c r="C626" i="1"/>
  <c r="D625" i="1"/>
  <c r="C625" i="1"/>
  <c r="C624" i="1"/>
  <c r="D624" i="1" s="1"/>
  <c r="D623" i="1"/>
  <c r="C623" i="1"/>
  <c r="D622" i="1"/>
  <c r="C622" i="1"/>
  <c r="D621" i="1"/>
  <c r="C621" i="1"/>
  <c r="C620" i="1"/>
  <c r="D620" i="1" s="1"/>
  <c r="C619" i="1"/>
  <c r="D619" i="1" s="1"/>
  <c r="D618" i="1"/>
  <c r="C618" i="1"/>
  <c r="C617" i="1"/>
  <c r="D617" i="1" s="1"/>
  <c r="C616" i="1"/>
  <c r="D616" i="1" s="1"/>
  <c r="D615" i="1"/>
  <c r="C615" i="1"/>
  <c r="D614" i="1"/>
  <c r="C614" i="1"/>
  <c r="C613" i="1"/>
  <c r="D613" i="1" s="1"/>
  <c r="C612" i="1"/>
  <c r="D612" i="1" s="1"/>
  <c r="D611" i="1"/>
  <c r="C611" i="1"/>
  <c r="D610" i="1"/>
  <c r="C610" i="1"/>
  <c r="C609" i="1"/>
  <c r="D609" i="1" s="1"/>
  <c r="C608" i="1"/>
  <c r="D608" i="1" s="1"/>
  <c r="D607" i="1"/>
  <c r="C607" i="1"/>
  <c r="D606" i="1"/>
  <c r="C606" i="1"/>
  <c r="D605" i="1"/>
  <c r="C605" i="1"/>
  <c r="C604" i="1"/>
  <c r="D604" i="1" s="1"/>
  <c r="C603" i="1"/>
  <c r="D603" i="1" s="1"/>
  <c r="D602" i="1"/>
  <c r="C602" i="1"/>
  <c r="C601" i="1"/>
  <c r="D601" i="1" s="1"/>
  <c r="C600" i="1"/>
  <c r="D600" i="1" s="1"/>
  <c r="C599" i="1"/>
  <c r="D599" i="1" s="1"/>
  <c r="D598" i="1"/>
  <c r="C598" i="1"/>
  <c r="D597" i="1"/>
  <c r="C597" i="1"/>
  <c r="C596" i="1"/>
  <c r="D596" i="1" s="1"/>
  <c r="C595" i="1"/>
  <c r="D595" i="1" s="1"/>
  <c r="C594" i="1"/>
  <c r="D594" i="1" s="1"/>
  <c r="D593" i="1"/>
  <c r="C593" i="1"/>
  <c r="C592" i="1"/>
  <c r="D592" i="1" s="1"/>
  <c r="D591" i="1"/>
  <c r="C591" i="1"/>
  <c r="C590" i="1"/>
  <c r="D590" i="1" s="1"/>
  <c r="D589" i="1"/>
  <c r="C589" i="1"/>
  <c r="C588" i="1"/>
  <c r="D588" i="1" s="1"/>
  <c r="C587" i="1"/>
  <c r="D587" i="1" s="1"/>
  <c r="C586" i="1"/>
  <c r="D586" i="1" s="1"/>
  <c r="C585" i="1"/>
  <c r="D585" i="1" s="1"/>
  <c r="C584" i="1"/>
  <c r="D584" i="1" s="1"/>
  <c r="D583" i="1"/>
  <c r="C583" i="1"/>
  <c r="D582" i="1"/>
  <c r="C582" i="1"/>
  <c r="C581" i="1"/>
  <c r="D581" i="1" s="1"/>
  <c r="C580" i="1"/>
  <c r="D580" i="1" s="1"/>
  <c r="D579" i="1"/>
  <c r="C579" i="1"/>
  <c r="C578" i="1"/>
  <c r="D578" i="1" s="1"/>
  <c r="C577" i="1"/>
  <c r="D577" i="1" s="1"/>
  <c r="C576" i="1"/>
  <c r="D576" i="1" s="1"/>
  <c r="C575" i="1"/>
  <c r="D575" i="1" s="1"/>
  <c r="D574" i="1"/>
  <c r="C574" i="1"/>
  <c r="D573" i="1"/>
  <c r="C573" i="1"/>
  <c r="C572" i="1"/>
  <c r="D572" i="1" s="1"/>
  <c r="C571" i="1"/>
  <c r="D571" i="1" s="1"/>
  <c r="D570" i="1"/>
  <c r="C570" i="1"/>
  <c r="C569" i="1"/>
  <c r="D569" i="1" s="1"/>
  <c r="C568" i="1"/>
  <c r="D568" i="1" s="1"/>
  <c r="C567" i="1"/>
  <c r="D567" i="1" s="1"/>
  <c r="C566" i="1"/>
  <c r="D566" i="1" s="1"/>
  <c r="D565" i="1"/>
  <c r="C565" i="1"/>
  <c r="C564" i="1"/>
  <c r="D564" i="1" s="1"/>
  <c r="C563" i="1"/>
  <c r="D563" i="1" s="1"/>
  <c r="C562" i="1"/>
  <c r="D562" i="1" s="1"/>
  <c r="D561" i="1"/>
  <c r="C561" i="1"/>
  <c r="C560" i="1"/>
  <c r="D560" i="1" s="1"/>
  <c r="D559" i="1"/>
  <c r="C559" i="1"/>
  <c r="C558" i="1"/>
  <c r="D558" i="1" s="1"/>
  <c r="C557" i="1"/>
  <c r="D557" i="1" s="1"/>
  <c r="C556" i="1"/>
  <c r="D556" i="1" s="1"/>
  <c r="C555" i="1"/>
  <c r="D555" i="1" s="1"/>
  <c r="C554" i="1"/>
  <c r="D554" i="1" s="1"/>
  <c r="C553" i="1"/>
  <c r="D553" i="1" s="1"/>
  <c r="C552" i="1"/>
  <c r="D552" i="1" s="1"/>
  <c r="D551" i="1"/>
  <c r="C551" i="1"/>
  <c r="D550" i="1"/>
  <c r="C550" i="1"/>
  <c r="C549" i="1"/>
  <c r="D549" i="1" s="1"/>
  <c r="C548" i="1"/>
  <c r="D548" i="1" s="1"/>
  <c r="D547" i="1"/>
  <c r="C547" i="1"/>
  <c r="C546" i="1"/>
  <c r="D546" i="1" s="1"/>
  <c r="C545" i="1"/>
  <c r="D545" i="1" s="1"/>
  <c r="C544" i="1"/>
  <c r="D544" i="1" s="1"/>
  <c r="C543" i="1"/>
  <c r="D543" i="1" s="1"/>
  <c r="D542" i="1"/>
  <c r="C542" i="1"/>
  <c r="D541" i="1"/>
  <c r="C541" i="1"/>
  <c r="C540" i="1"/>
  <c r="D540" i="1" s="1"/>
  <c r="C539" i="1"/>
  <c r="D539" i="1" s="1"/>
  <c r="D538" i="1"/>
  <c r="C538" i="1"/>
  <c r="C537" i="1"/>
  <c r="D537" i="1" s="1"/>
  <c r="C536" i="1"/>
  <c r="D536" i="1" s="1"/>
  <c r="C535" i="1"/>
  <c r="D535" i="1" s="1"/>
  <c r="C534" i="1"/>
  <c r="D534" i="1" s="1"/>
  <c r="D533" i="1"/>
  <c r="C533" i="1"/>
  <c r="D532" i="1"/>
  <c r="C532" i="1"/>
  <c r="C531" i="1"/>
  <c r="D531" i="1" s="1"/>
  <c r="C530" i="1"/>
  <c r="D530" i="1" s="1"/>
  <c r="D529" i="1"/>
  <c r="C529" i="1"/>
  <c r="D528" i="1"/>
  <c r="C528" i="1"/>
  <c r="C527" i="1"/>
  <c r="D527" i="1" s="1"/>
  <c r="C526" i="1"/>
  <c r="D526" i="1" s="1"/>
  <c r="D525" i="1"/>
  <c r="C525" i="1"/>
  <c r="D524" i="1"/>
  <c r="C524" i="1"/>
  <c r="C523" i="1"/>
  <c r="D523" i="1" s="1"/>
  <c r="C522" i="1"/>
  <c r="D522" i="1" s="1"/>
  <c r="D521" i="1"/>
  <c r="C521" i="1"/>
  <c r="D520" i="1"/>
  <c r="C520" i="1"/>
  <c r="C519" i="1"/>
  <c r="D519" i="1" s="1"/>
  <c r="C518" i="1"/>
  <c r="D518" i="1" s="1"/>
  <c r="D517" i="1"/>
  <c r="C517" i="1"/>
  <c r="D516" i="1"/>
  <c r="C516" i="1"/>
  <c r="C515" i="1"/>
  <c r="D515" i="1" s="1"/>
  <c r="C514" i="1"/>
  <c r="D514" i="1" s="1"/>
  <c r="D513" i="1"/>
  <c r="C513" i="1"/>
  <c r="D512" i="1"/>
  <c r="C512" i="1"/>
  <c r="C511" i="1"/>
  <c r="D511" i="1" s="1"/>
  <c r="C510" i="1"/>
  <c r="D510" i="1" s="1"/>
  <c r="D509" i="1"/>
  <c r="C509" i="1"/>
  <c r="D508" i="1"/>
  <c r="C508" i="1"/>
  <c r="C507" i="1"/>
  <c r="D507" i="1" s="1"/>
  <c r="C506" i="1"/>
  <c r="D506" i="1" s="1"/>
  <c r="D505" i="1"/>
  <c r="C505" i="1"/>
  <c r="D504" i="1"/>
  <c r="C504" i="1"/>
  <c r="C503" i="1"/>
  <c r="D503" i="1" s="1"/>
  <c r="C502" i="1"/>
  <c r="D502" i="1" s="1"/>
  <c r="D501" i="1"/>
  <c r="C501" i="1"/>
  <c r="D500" i="1"/>
  <c r="C500" i="1"/>
  <c r="C499" i="1"/>
  <c r="D499" i="1" s="1"/>
  <c r="C498" i="1"/>
  <c r="D498" i="1" s="1"/>
  <c r="D497" i="1"/>
  <c r="C497" i="1"/>
  <c r="D496" i="1"/>
  <c r="C496" i="1"/>
  <c r="C495" i="1"/>
  <c r="D495" i="1" s="1"/>
  <c r="C494" i="1"/>
  <c r="D494" i="1" s="1"/>
  <c r="D493" i="1"/>
  <c r="C493" i="1"/>
  <c r="D492" i="1"/>
  <c r="C492" i="1"/>
  <c r="C491" i="1"/>
  <c r="D491" i="1" s="1"/>
  <c r="C490" i="1"/>
  <c r="D490" i="1" s="1"/>
  <c r="D489" i="1"/>
  <c r="C489" i="1"/>
  <c r="D488" i="1"/>
  <c r="C488" i="1"/>
  <c r="C487" i="1"/>
  <c r="D487" i="1" s="1"/>
  <c r="C486" i="1"/>
  <c r="D486" i="1" s="1"/>
  <c r="D485" i="1"/>
  <c r="C485" i="1"/>
  <c r="D484" i="1"/>
  <c r="C484" i="1"/>
  <c r="C483" i="1"/>
  <c r="D483" i="1" s="1"/>
  <c r="C482" i="1"/>
  <c r="D482" i="1" s="1"/>
  <c r="D481" i="1"/>
  <c r="C481" i="1"/>
  <c r="D480" i="1"/>
  <c r="C480" i="1"/>
  <c r="C479" i="1"/>
  <c r="D479" i="1" s="1"/>
  <c r="C478" i="1"/>
  <c r="D478" i="1" s="1"/>
  <c r="D477" i="1"/>
  <c r="C477" i="1"/>
  <c r="D476" i="1"/>
  <c r="C476" i="1"/>
  <c r="C475" i="1"/>
  <c r="D475" i="1" s="1"/>
  <c r="C474" i="1"/>
  <c r="D474" i="1" s="1"/>
  <c r="D473" i="1"/>
  <c r="C473" i="1"/>
  <c r="D472" i="1"/>
  <c r="C472" i="1"/>
  <c r="C471" i="1"/>
  <c r="D471" i="1" s="1"/>
  <c r="C470" i="1"/>
  <c r="D470" i="1" s="1"/>
  <c r="D469" i="1"/>
  <c r="C469" i="1"/>
  <c r="D468" i="1"/>
  <c r="C468" i="1"/>
  <c r="C467" i="1"/>
  <c r="D467" i="1" s="1"/>
  <c r="C466" i="1"/>
  <c r="D466" i="1" s="1"/>
  <c r="D465" i="1"/>
  <c r="C465" i="1"/>
  <c r="D464" i="1"/>
  <c r="C464" i="1"/>
  <c r="C463" i="1"/>
  <c r="D463" i="1" s="1"/>
  <c r="C462" i="1"/>
  <c r="D462" i="1" s="1"/>
  <c r="D461" i="1"/>
  <c r="C461" i="1"/>
  <c r="D460" i="1"/>
  <c r="C460" i="1"/>
  <c r="C459" i="1"/>
  <c r="D459" i="1" s="1"/>
  <c r="C458" i="1"/>
  <c r="D458" i="1" s="1"/>
  <c r="D457" i="1"/>
  <c r="C457" i="1"/>
  <c r="D456" i="1"/>
  <c r="C456" i="1"/>
  <c r="C455" i="1"/>
  <c r="D455" i="1" s="1"/>
  <c r="C454" i="1"/>
  <c r="D454" i="1" s="1"/>
  <c r="D453" i="1"/>
  <c r="C453" i="1"/>
  <c r="D452" i="1"/>
  <c r="C452" i="1"/>
  <c r="C451" i="1"/>
  <c r="D451" i="1" s="1"/>
  <c r="C450" i="1"/>
  <c r="D450" i="1" s="1"/>
  <c r="D449" i="1"/>
  <c r="C449" i="1"/>
  <c r="D448" i="1"/>
  <c r="C448" i="1"/>
  <c r="C447" i="1"/>
  <c r="D447" i="1" s="1"/>
  <c r="C446" i="1"/>
  <c r="D446" i="1" s="1"/>
  <c r="D445" i="1"/>
  <c r="C445" i="1"/>
  <c r="D444" i="1"/>
  <c r="C444" i="1"/>
  <c r="C443" i="1"/>
  <c r="D443" i="1" s="1"/>
  <c r="C442" i="1"/>
  <c r="D442" i="1" s="1"/>
  <c r="D441" i="1"/>
  <c r="C441" i="1"/>
  <c r="D440" i="1"/>
  <c r="C440" i="1"/>
  <c r="C439" i="1"/>
  <c r="D439" i="1" s="1"/>
  <c r="C438" i="1"/>
  <c r="D438" i="1" s="1"/>
  <c r="D437" i="1"/>
  <c r="C437" i="1"/>
  <c r="D436" i="1"/>
  <c r="C436" i="1"/>
  <c r="C435" i="1"/>
  <c r="D435" i="1" s="1"/>
  <c r="C434" i="1"/>
  <c r="D434" i="1" s="1"/>
  <c r="D433" i="1"/>
  <c r="C433" i="1"/>
  <c r="D432" i="1"/>
  <c r="C432" i="1"/>
  <c r="C431" i="1"/>
  <c r="D431" i="1" s="1"/>
  <c r="C430" i="1"/>
  <c r="D430" i="1" s="1"/>
  <c r="D429" i="1"/>
  <c r="C429" i="1"/>
  <c r="D428" i="1"/>
  <c r="C428" i="1"/>
  <c r="C427" i="1"/>
  <c r="D427" i="1" s="1"/>
  <c r="C426" i="1"/>
  <c r="D426" i="1" s="1"/>
  <c r="D425" i="1"/>
  <c r="C425" i="1"/>
  <c r="D424" i="1"/>
  <c r="C424" i="1"/>
  <c r="C423" i="1"/>
  <c r="D423" i="1" s="1"/>
  <c r="C422" i="1"/>
  <c r="D422" i="1" s="1"/>
  <c r="D421" i="1"/>
  <c r="C421" i="1"/>
  <c r="D420" i="1"/>
  <c r="C420" i="1"/>
  <c r="C419" i="1"/>
  <c r="D419" i="1" s="1"/>
  <c r="C418" i="1"/>
  <c r="D418" i="1" s="1"/>
  <c r="D417" i="1"/>
  <c r="C417" i="1"/>
  <c r="D416" i="1"/>
  <c r="C416" i="1"/>
  <c r="C415" i="1"/>
  <c r="D415" i="1" s="1"/>
  <c r="C414" i="1"/>
  <c r="D414" i="1" s="1"/>
  <c r="D413" i="1"/>
  <c r="C413" i="1"/>
  <c r="D412" i="1"/>
  <c r="C412" i="1"/>
  <c r="C411" i="1"/>
  <c r="D411" i="1" s="1"/>
  <c r="C410" i="1"/>
  <c r="D410" i="1" s="1"/>
  <c r="D409" i="1"/>
  <c r="C409" i="1"/>
  <c r="D408" i="1"/>
  <c r="C408" i="1"/>
  <c r="C407" i="1"/>
  <c r="D407" i="1" s="1"/>
  <c r="C406" i="1"/>
  <c r="D406" i="1" s="1"/>
  <c r="D405" i="1"/>
  <c r="C405" i="1"/>
  <c r="D404" i="1"/>
  <c r="C404" i="1"/>
  <c r="C403" i="1"/>
  <c r="D403" i="1" s="1"/>
  <c r="C402" i="1"/>
  <c r="D402" i="1" s="1"/>
  <c r="D401" i="1"/>
  <c r="C401" i="1"/>
  <c r="D400" i="1"/>
  <c r="C400" i="1"/>
  <c r="C399" i="1"/>
  <c r="D399" i="1" s="1"/>
  <c r="C398" i="1"/>
  <c r="D398" i="1" s="1"/>
  <c r="D397" i="1"/>
  <c r="C397" i="1"/>
  <c r="D396" i="1"/>
  <c r="C396" i="1"/>
  <c r="C395" i="1"/>
  <c r="D395" i="1" s="1"/>
  <c r="C394" i="1"/>
  <c r="D394" i="1" s="1"/>
  <c r="D393" i="1"/>
  <c r="C393" i="1"/>
  <c r="D392" i="1"/>
  <c r="C392" i="1"/>
  <c r="C391" i="1"/>
  <c r="D391" i="1" s="1"/>
  <c r="C390" i="1"/>
  <c r="D390" i="1" s="1"/>
  <c r="D389" i="1"/>
  <c r="C389" i="1"/>
  <c r="D388" i="1"/>
  <c r="C388" i="1"/>
  <c r="C387" i="1"/>
  <c r="D387" i="1" s="1"/>
  <c r="C386" i="1"/>
  <c r="D386" i="1" s="1"/>
  <c r="D385" i="1"/>
  <c r="C385" i="1"/>
  <c r="D384" i="1"/>
  <c r="C384" i="1"/>
  <c r="C383" i="1"/>
  <c r="D383" i="1" s="1"/>
  <c r="C382" i="1"/>
  <c r="D382" i="1" s="1"/>
  <c r="D381" i="1"/>
  <c r="C381" i="1"/>
  <c r="D380" i="1"/>
  <c r="C380" i="1"/>
  <c r="C379" i="1"/>
  <c r="D379" i="1" s="1"/>
  <c r="C378" i="1"/>
  <c r="D378" i="1" s="1"/>
  <c r="D377" i="1"/>
  <c r="C377" i="1"/>
  <c r="D376" i="1"/>
  <c r="C376" i="1"/>
  <c r="C375" i="1"/>
  <c r="D375" i="1" s="1"/>
  <c r="C374" i="1"/>
  <c r="D374" i="1" s="1"/>
  <c r="D373" i="1"/>
  <c r="C373" i="1"/>
  <c r="D372" i="1"/>
  <c r="C372" i="1"/>
  <c r="C371" i="1"/>
  <c r="D371" i="1" s="1"/>
  <c r="C370" i="1"/>
  <c r="D370" i="1" s="1"/>
  <c r="D369" i="1"/>
  <c r="C369" i="1"/>
  <c r="D368" i="1"/>
  <c r="C368" i="1"/>
  <c r="C367" i="1"/>
  <c r="D367" i="1" s="1"/>
  <c r="C366" i="1"/>
  <c r="D366" i="1" s="1"/>
  <c r="D365" i="1"/>
  <c r="C365" i="1"/>
  <c r="D364" i="1"/>
  <c r="C364" i="1"/>
  <c r="C363" i="1"/>
  <c r="D363" i="1" s="1"/>
  <c r="C362" i="1"/>
  <c r="D362" i="1" s="1"/>
  <c r="D361" i="1"/>
  <c r="C361" i="1"/>
  <c r="D360" i="1"/>
  <c r="C360" i="1"/>
  <c r="C359" i="1"/>
  <c r="D359" i="1" s="1"/>
  <c r="C358" i="1"/>
  <c r="D358" i="1" s="1"/>
  <c r="D357" i="1"/>
  <c r="C357" i="1"/>
  <c r="D356" i="1"/>
  <c r="C356" i="1"/>
  <c r="C355" i="1"/>
  <c r="D355" i="1" s="1"/>
  <c r="C354" i="1"/>
  <c r="D354" i="1" s="1"/>
  <c r="D353" i="1"/>
  <c r="C353" i="1"/>
  <c r="D352" i="1"/>
  <c r="C352" i="1"/>
  <c r="C351" i="1"/>
  <c r="D351" i="1" s="1"/>
  <c r="C350" i="1"/>
  <c r="D350" i="1" s="1"/>
  <c r="D349" i="1"/>
  <c r="C349" i="1"/>
  <c r="D348" i="1"/>
  <c r="C348" i="1"/>
  <c r="C347" i="1"/>
  <c r="D347" i="1" s="1"/>
  <c r="C346" i="1"/>
  <c r="D346" i="1" s="1"/>
  <c r="D345" i="1"/>
  <c r="C345" i="1"/>
  <c r="D344" i="1"/>
  <c r="C344" i="1"/>
  <c r="C343" i="1"/>
  <c r="D343" i="1" s="1"/>
  <c r="C342" i="1"/>
  <c r="D342" i="1" s="1"/>
  <c r="D341" i="1"/>
  <c r="C341" i="1"/>
  <c r="D340" i="1"/>
  <c r="C340" i="1"/>
  <c r="C339" i="1"/>
  <c r="D339" i="1" s="1"/>
  <c r="C338" i="1"/>
  <c r="D338" i="1" s="1"/>
  <c r="D337" i="1"/>
  <c r="C337" i="1"/>
  <c r="D336" i="1"/>
  <c r="C336" i="1"/>
  <c r="C335" i="1"/>
  <c r="D335" i="1" s="1"/>
  <c r="C334" i="1"/>
  <c r="D334" i="1" s="1"/>
  <c r="D333" i="1"/>
  <c r="C333" i="1"/>
  <c r="D332" i="1"/>
  <c r="C332" i="1"/>
  <c r="C331" i="1"/>
  <c r="D331" i="1" s="1"/>
  <c r="C330" i="1"/>
  <c r="D330" i="1" s="1"/>
  <c r="D329" i="1"/>
  <c r="C329" i="1"/>
  <c r="D328" i="1"/>
  <c r="C328" i="1"/>
  <c r="C327" i="1"/>
  <c r="D327" i="1" s="1"/>
  <c r="C326" i="1"/>
  <c r="D326" i="1" s="1"/>
  <c r="D325" i="1"/>
  <c r="C325" i="1"/>
  <c r="D324" i="1"/>
  <c r="C324" i="1"/>
  <c r="C323" i="1"/>
  <c r="D323" i="1" s="1"/>
  <c r="C322" i="1"/>
  <c r="D322" i="1" s="1"/>
  <c r="D321" i="1"/>
  <c r="C321" i="1"/>
  <c r="D320" i="1"/>
  <c r="C320" i="1"/>
  <c r="C319" i="1"/>
  <c r="D319" i="1" s="1"/>
  <c r="C318" i="1"/>
  <c r="D318" i="1" s="1"/>
  <c r="D317" i="1"/>
  <c r="C317" i="1"/>
  <c r="D316" i="1"/>
  <c r="C316" i="1"/>
  <c r="C315" i="1"/>
  <c r="D315" i="1" s="1"/>
  <c r="C314" i="1"/>
  <c r="D314" i="1" s="1"/>
  <c r="D313" i="1"/>
  <c r="C313" i="1"/>
  <c r="D312" i="1"/>
  <c r="C312" i="1"/>
  <c r="C311" i="1"/>
  <c r="D311" i="1" s="1"/>
  <c r="C310" i="1"/>
  <c r="D310" i="1" s="1"/>
  <c r="D309" i="1"/>
  <c r="C309" i="1"/>
  <c r="D308" i="1"/>
  <c r="C308" i="1"/>
  <c r="C307" i="1"/>
  <c r="D307" i="1" s="1"/>
  <c r="C306" i="1"/>
  <c r="D306" i="1" s="1"/>
  <c r="D305" i="1"/>
  <c r="C305" i="1"/>
  <c r="D304" i="1"/>
  <c r="C304" i="1"/>
  <c r="C303" i="1"/>
  <c r="D303" i="1" s="1"/>
  <c r="C302" i="1"/>
  <c r="D302" i="1" s="1"/>
  <c r="D301" i="1"/>
  <c r="C301" i="1"/>
  <c r="D300" i="1"/>
  <c r="C300" i="1"/>
  <c r="C299" i="1"/>
  <c r="D299" i="1" s="1"/>
  <c r="C298" i="1"/>
  <c r="D298" i="1" s="1"/>
  <c r="D297" i="1"/>
  <c r="C297" i="1"/>
  <c r="D296" i="1"/>
  <c r="C296" i="1"/>
  <c r="C295" i="1"/>
  <c r="D295" i="1" s="1"/>
  <c r="C294" i="1"/>
  <c r="D294" i="1" s="1"/>
  <c r="D293" i="1"/>
  <c r="C293" i="1"/>
  <c r="D292" i="1"/>
  <c r="C292" i="1"/>
  <c r="C291" i="1"/>
  <c r="D291" i="1" s="1"/>
  <c r="C290" i="1"/>
  <c r="D290" i="1" s="1"/>
  <c r="D289" i="1"/>
  <c r="C289" i="1"/>
  <c r="D288" i="1"/>
  <c r="C288" i="1"/>
  <c r="C287" i="1"/>
  <c r="D287" i="1" s="1"/>
  <c r="C286" i="1"/>
  <c r="D286" i="1" s="1"/>
  <c r="D285" i="1"/>
  <c r="C285" i="1"/>
  <c r="D284" i="1"/>
  <c r="C284" i="1"/>
  <c r="C283" i="1"/>
  <c r="D283" i="1" s="1"/>
  <c r="C282" i="1"/>
  <c r="D282" i="1" s="1"/>
  <c r="D281" i="1"/>
  <c r="C281" i="1"/>
  <c r="C280" i="1"/>
  <c r="D280" i="1" s="1"/>
  <c r="C279" i="1"/>
  <c r="D279" i="1" s="1"/>
  <c r="C278" i="1"/>
  <c r="D278" i="1" s="1"/>
  <c r="D277" i="1"/>
  <c r="C277" i="1"/>
  <c r="D276" i="1"/>
  <c r="C276" i="1"/>
  <c r="C275" i="1"/>
  <c r="D275" i="1" s="1"/>
  <c r="C274" i="1"/>
  <c r="D274" i="1" s="1"/>
  <c r="D273" i="1"/>
  <c r="C273" i="1"/>
  <c r="D272" i="1"/>
  <c r="C272" i="1"/>
  <c r="C271" i="1"/>
  <c r="D271" i="1" s="1"/>
  <c r="C270" i="1"/>
  <c r="D270" i="1" s="1"/>
  <c r="D269" i="1"/>
  <c r="C269" i="1"/>
  <c r="D268" i="1"/>
  <c r="C268" i="1"/>
  <c r="C267" i="1"/>
  <c r="D267" i="1" s="1"/>
  <c r="C266" i="1"/>
  <c r="D266" i="1" s="1"/>
  <c r="D265" i="1"/>
  <c r="C265" i="1"/>
  <c r="C264" i="1"/>
  <c r="D264" i="1" s="1"/>
  <c r="C263" i="1"/>
  <c r="D263" i="1" s="1"/>
  <c r="C262" i="1"/>
  <c r="D262" i="1" s="1"/>
  <c r="D261" i="1"/>
  <c r="C261" i="1"/>
  <c r="D260" i="1"/>
  <c r="C260" i="1"/>
  <c r="C259" i="1"/>
  <c r="D259" i="1" s="1"/>
  <c r="C258" i="1"/>
  <c r="D258" i="1" s="1"/>
  <c r="D257" i="1"/>
  <c r="C257" i="1"/>
  <c r="D256" i="1"/>
  <c r="C256" i="1"/>
  <c r="C255" i="1"/>
  <c r="D255" i="1" s="1"/>
  <c r="C254" i="1"/>
  <c r="D254" i="1" s="1"/>
  <c r="D253" i="1"/>
  <c r="C253" i="1"/>
  <c r="D252" i="1"/>
  <c r="C252" i="1"/>
  <c r="C251" i="1"/>
  <c r="D251" i="1" s="1"/>
  <c r="C250" i="1"/>
  <c r="D250" i="1" s="1"/>
  <c r="D249" i="1"/>
  <c r="C249" i="1"/>
  <c r="C248" i="1"/>
  <c r="D248" i="1" s="1"/>
  <c r="C247" i="1"/>
  <c r="D247" i="1" s="1"/>
  <c r="C246" i="1"/>
  <c r="D246" i="1" s="1"/>
  <c r="D245" i="1"/>
  <c r="C245" i="1"/>
  <c r="D244" i="1"/>
  <c r="C244" i="1"/>
  <c r="C243" i="1"/>
  <c r="D243" i="1" s="1"/>
  <c r="C242" i="1"/>
  <c r="D242" i="1" s="1"/>
  <c r="D241" i="1"/>
  <c r="C241" i="1"/>
  <c r="D240" i="1"/>
  <c r="C240" i="1"/>
  <c r="C239" i="1"/>
  <c r="D239" i="1" s="1"/>
  <c r="C238" i="1"/>
  <c r="D238" i="1" s="1"/>
  <c r="C237" i="1"/>
  <c r="D237" i="1" s="1"/>
  <c r="D236" i="1"/>
  <c r="C236" i="1"/>
  <c r="C235" i="1"/>
  <c r="D235" i="1" s="1"/>
  <c r="C234" i="1"/>
  <c r="D234" i="1" s="1"/>
  <c r="D233" i="1"/>
  <c r="C233" i="1"/>
  <c r="C232" i="1"/>
  <c r="D232" i="1" s="1"/>
  <c r="C231" i="1"/>
  <c r="D231" i="1" s="1"/>
  <c r="C230" i="1"/>
  <c r="D230" i="1" s="1"/>
  <c r="D229" i="1"/>
  <c r="C229" i="1"/>
  <c r="D228" i="1"/>
  <c r="C228" i="1"/>
  <c r="C227" i="1"/>
  <c r="D227" i="1" s="1"/>
  <c r="C226" i="1"/>
  <c r="D226" i="1" s="1"/>
  <c r="D225" i="1"/>
  <c r="C225" i="1"/>
  <c r="D224" i="1"/>
  <c r="C224" i="1"/>
  <c r="C223" i="1"/>
  <c r="D223" i="1" s="1"/>
  <c r="C222" i="1"/>
  <c r="D222" i="1" s="1"/>
  <c r="C221" i="1"/>
  <c r="D221" i="1" s="1"/>
  <c r="D220" i="1"/>
  <c r="C220" i="1"/>
  <c r="C219" i="1"/>
  <c r="D219" i="1" s="1"/>
  <c r="C218" i="1"/>
  <c r="D218" i="1" s="1"/>
  <c r="D217" i="1"/>
  <c r="C217" i="1"/>
  <c r="C216" i="1"/>
  <c r="D216" i="1" s="1"/>
  <c r="C215" i="1"/>
  <c r="D215" i="1" s="1"/>
  <c r="C214" i="1"/>
  <c r="D214" i="1" s="1"/>
  <c r="D213" i="1"/>
  <c r="C213" i="1"/>
  <c r="D212" i="1"/>
  <c r="C212" i="1"/>
  <c r="C211" i="1"/>
  <c r="D211" i="1" s="1"/>
  <c r="C210" i="1"/>
  <c r="D210" i="1" s="1"/>
  <c r="C209" i="1"/>
  <c r="D209" i="1" s="1"/>
  <c r="C208" i="1"/>
  <c r="D208" i="1" s="1"/>
  <c r="C207" i="1"/>
  <c r="D207" i="1" s="1"/>
  <c r="C206" i="1"/>
  <c r="D206" i="1" s="1"/>
  <c r="D205" i="1"/>
  <c r="C205" i="1"/>
  <c r="D204" i="1"/>
  <c r="C204" i="1"/>
  <c r="C203" i="1"/>
  <c r="D203" i="1" s="1"/>
  <c r="D202" i="1"/>
  <c r="C202" i="1"/>
  <c r="C201" i="1"/>
  <c r="D201" i="1" s="1"/>
  <c r="C200" i="1"/>
  <c r="D200" i="1" s="1"/>
  <c r="C199" i="1"/>
  <c r="D199" i="1" s="1"/>
  <c r="D198" i="1"/>
  <c r="C198" i="1"/>
  <c r="C197" i="1"/>
  <c r="D197" i="1" s="1"/>
  <c r="D196" i="1"/>
  <c r="C196" i="1"/>
  <c r="C195" i="1"/>
  <c r="D195" i="1" s="1"/>
  <c r="C194" i="1"/>
  <c r="D194" i="1" s="1"/>
  <c r="D193" i="1"/>
  <c r="C193" i="1"/>
  <c r="C192" i="1"/>
  <c r="D192" i="1" s="1"/>
  <c r="C191" i="1"/>
  <c r="D191" i="1" s="1"/>
  <c r="D190" i="1"/>
  <c r="C190" i="1"/>
  <c r="D189" i="1"/>
  <c r="C189" i="1"/>
  <c r="C188" i="1"/>
  <c r="D188" i="1" s="1"/>
  <c r="C187" i="1"/>
  <c r="D187" i="1" s="1"/>
  <c r="C186" i="1"/>
  <c r="D186" i="1" s="1"/>
  <c r="C185" i="1"/>
  <c r="D185" i="1" s="1"/>
  <c r="D184" i="1"/>
  <c r="C184" i="1"/>
  <c r="C183" i="1"/>
  <c r="D183" i="1" s="1"/>
  <c r="D182" i="1"/>
  <c r="C182" i="1"/>
  <c r="D181" i="1"/>
  <c r="C181" i="1"/>
  <c r="D180" i="1"/>
  <c r="C180" i="1"/>
  <c r="C179" i="1"/>
  <c r="D179" i="1" s="1"/>
  <c r="C178" i="1"/>
  <c r="D178" i="1" s="1"/>
  <c r="C177" i="1"/>
  <c r="D177" i="1" s="1"/>
  <c r="C176" i="1"/>
  <c r="D176" i="1" s="1"/>
  <c r="C175" i="1"/>
  <c r="D175" i="1" s="1"/>
  <c r="C174" i="1"/>
  <c r="D174" i="1" s="1"/>
  <c r="D173" i="1"/>
  <c r="C173" i="1"/>
  <c r="D172" i="1"/>
  <c r="C172" i="1"/>
  <c r="C171" i="1"/>
  <c r="D171" i="1" s="1"/>
  <c r="D170" i="1"/>
  <c r="C170" i="1"/>
  <c r="C169" i="1"/>
  <c r="D169" i="1" s="1"/>
  <c r="C168" i="1"/>
  <c r="D168" i="1" s="1"/>
  <c r="C167" i="1"/>
  <c r="D167" i="1" s="1"/>
  <c r="D166" i="1"/>
  <c r="C166" i="1"/>
  <c r="C165" i="1"/>
  <c r="D165" i="1" s="1"/>
  <c r="D164" i="1"/>
  <c r="C164" i="1"/>
  <c r="C163" i="1"/>
  <c r="D163" i="1" s="1"/>
  <c r="C162" i="1"/>
  <c r="D162" i="1" s="1"/>
  <c r="D161" i="1"/>
  <c r="C161" i="1"/>
  <c r="C160" i="1"/>
  <c r="D160" i="1" s="1"/>
  <c r="C159" i="1"/>
  <c r="D159" i="1" s="1"/>
  <c r="D158" i="1"/>
  <c r="C158" i="1"/>
  <c r="D157" i="1"/>
  <c r="C157" i="1"/>
  <c r="C156" i="1"/>
  <c r="D156" i="1" s="1"/>
  <c r="C155" i="1"/>
  <c r="D155" i="1" s="1"/>
  <c r="C154" i="1"/>
  <c r="D154" i="1" s="1"/>
  <c r="C153" i="1"/>
  <c r="D153" i="1" s="1"/>
  <c r="D152" i="1"/>
  <c r="C152" i="1"/>
  <c r="C151" i="1"/>
  <c r="D151" i="1" s="1"/>
  <c r="D150" i="1"/>
  <c r="C150" i="1"/>
  <c r="D149" i="1"/>
  <c r="C149" i="1"/>
  <c r="D148" i="1"/>
  <c r="C148" i="1"/>
  <c r="C147" i="1"/>
  <c r="D147" i="1" s="1"/>
  <c r="C146" i="1"/>
  <c r="D146" i="1" s="1"/>
  <c r="C145" i="1"/>
  <c r="D145" i="1" s="1"/>
  <c r="C144" i="1"/>
  <c r="D144" i="1" s="1"/>
  <c r="C143" i="1"/>
  <c r="D143" i="1" s="1"/>
  <c r="C142" i="1"/>
  <c r="D142" i="1" s="1"/>
  <c r="D141" i="1"/>
  <c r="C141" i="1"/>
  <c r="D140" i="1"/>
  <c r="C140" i="1"/>
  <c r="C139" i="1"/>
  <c r="D139" i="1" s="1"/>
  <c r="D138" i="1"/>
  <c r="C138" i="1"/>
  <c r="C137" i="1"/>
  <c r="D137" i="1" s="1"/>
  <c r="C136" i="1"/>
  <c r="D136" i="1" s="1"/>
  <c r="C135" i="1"/>
  <c r="D135" i="1" s="1"/>
  <c r="D134" i="1"/>
  <c r="C134" i="1"/>
  <c r="C133" i="1"/>
  <c r="D133" i="1" s="1"/>
  <c r="D132" i="1"/>
  <c r="C132" i="1"/>
  <c r="C131" i="1"/>
  <c r="D131" i="1" s="1"/>
  <c r="C130" i="1"/>
  <c r="D130" i="1" s="1"/>
  <c r="D129" i="1"/>
  <c r="C129" i="1"/>
  <c r="C128" i="1"/>
  <c r="D128" i="1" s="1"/>
  <c r="C127" i="1"/>
  <c r="D127" i="1" s="1"/>
  <c r="D126" i="1"/>
  <c r="C126" i="1"/>
  <c r="D125" i="1"/>
  <c r="C125" i="1"/>
  <c r="C124" i="1"/>
  <c r="D124" i="1" s="1"/>
  <c r="C123" i="1"/>
  <c r="D123" i="1" s="1"/>
  <c r="C122" i="1"/>
  <c r="D122" i="1" s="1"/>
  <c r="C121" i="1"/>
  <c r="D121" i="1" s="1"/>
  <c r="D120" i="1"/>
  <c r="C120" i="1"/>
  <c r="C119" i="1"/>
  <c r="D119" i="1" s="1"/>
  <c r="D118" i="1"/>
  <c r="C118" i="1"/>
  <c r="D117" i="1"/>
  <c r="C117" i="1"/>
  <c r="D116" i="1"/>
  <c r="C116" i="1"/>
  <c r="C115" i="1"/>
  <c r="D115" i="1" s="1"/>
  <c r="C114" i="1"/>
  <c r="D114" i="1" s="1"/>
  <c r="C113" i="1"/>
  <c r="D113" i="1" s="1"/>
  <c r="C112" i="1"/>
  <c r="D112" i="1" s="1"/>
  <c r="C111" i="1"/>
  <c r="D111" i="1" s="1"/>
  <c r="C110" i="1"/>
  <c r="D110" i="1" s="1"/>
  <c r="D109" i="1"/>
  <c r="C109" i="1"/>
  <c r="D108" i="1"/>
  <c r="C108" i="1"/>
  <c r="C107" i="1"/>
  <c r="D107" i="1" s="1"/>
  <c r="D106" i="1"/>
  <c r="C106" i="1"/>
  <c r="C105" i="1"/>
  <c r="D105" i="1" s="1"/>
  <c r="C104" i="1"/>
  <c r="D104" i="1" s="1"/>
  <c r="C103" i="1"/>
  <c r="D103" i="1" s="1"/>
  <c r="D102" i="1"/>
  <c r="C102" i="1"/>
  <c r="C101" i="1"/>
  <c r="D101" i="1" s="1"/>
  <c r="D100" i="1"/>
  <c r="C100" i="1"/>
  <c r="C99" i="1"/>
  <c r="D99" i="1" s="1"/>
  <c r="C98" i="1"/>
  <c r="D98" i="1" s="1"/>
  <c r="D97" i="1"/>
  <c r="C97" i="1"/>
  <c r="C96" i="1"/>
  <c r="D96" i="1" s="1"/>
  <c r="C95" i="1"/>
  <c r="D95" i="1" s="1"/>
  <c r="D94" i="1"/>
  <c r="C94" i="1"/>
  <c r="D93" i="1"/>
  <c r="C93" i="1"/>
  <c r="C92" i="1"/>
  <c r="D92" i="1" s="1"/>
  <c r="C91" i="1"/>
  <c r="D91" i="1" s="1"/>
  <c r="C90" i="1"/>
  <c r="D90" i="1" s="1"/>
  <c r="C89" i="1"/>
  <c r="D89" i="1" s="1"/>
  <c r="D88" i="1"/>
  <c r="C88" i="1"/>
  <c r="C87" i="1"/>
  <c r="D87" i="1" s="1"/>
  <c r="D86" i="1"/>
  <c r="C86" i="1"/>
  <c r="D85" i="1"/>
  <c r="C85" i="1"/>
  <c r="D84" i="1"/>
  <c r="C84" i="1"/>
  <c r="C83" i="1"/>
  <c r="D83" i="1" s="1"/>
  <c r="D82" i="1"/>
  <c r="C82" i="1"/>
  <c r="D81" i="1"/>
  <c r="C81" i="1"/>
  <c r="D80" i="1"/>
  <c r="C80" i="1"/>
  <c r="C79" i="1"/>
  <c r="D79" i="1" s="1"/>
  <c r="D78" i="1"/>
  <c r="C78" i="1"/>
  <c r="D77" i="1"/>
  <c r="C77" i="1"/>
  <c r="D76" i="1"/>
  <c r="C76" i="1"/>
  <c r="C75" i="1"/>
  <c r="D75" i="1" s="1"/>
  <c r="D74" i="1"/>
  <c r="C74" i="1"/>
  <c r="D73" i="1"/>
  <c r="C73" i="1"/>
  <c r="D72" i="1"/>
  <c r="C72" i="1"/>
  <c r="C71" i="1"/>
  <c r="D71" i="1" s="1"/>
  <c r="D70" i="1"/>
  <c r="C70" i="1"/>
  <c r="D69" i="1"/>
  <c r="C69" i="1"/>
  <c r="D68" i="1"/>
  <c r="C68" i="1"/>
  <c r="C67" i="1"/>
  <c r="D67" i="1" s="1"/>
  <c r="D66" i="1"/>
  <c r="C66" i="1"/>
  <c r="D65" i="1"/>
  <c r="C65" i="1"/>
  <c r="D64" i="1"/>
  <c r="C64" i="1"/>
  <c r="C63" i="1"/>
  <c r="D63" i="1" s="1"/>
  <c r="D62" i="1"/>
  <c r="C62" i="1"/>
  <c r="D61" i="1"/>
  <c r="C61" i="1"/>
  <c r="D60" i="1"/>
  <c r="C60" i="1"/>
  <c r="C59" i="1"/>
  <c r="D59" i="1" s="1"/>
  <c r="D58" i="1"/>
  <c r="C58" i="1"/>
  <c r="D57" i="1"/>
  <c r="C57" i="1"/>
  <c r="D56" i="1"/>
  <c r="C56" i="1"/>
  <c r="C55" i="1"/>
  <c r="D55" i="1" s="1"/>
  <c r="D54" i="1"/>
  <c r="C54" i="1"/>
  <c r="D53" i="1"/>
  <c r="C53" i="1"/>
  <c r="D52" i="1"/>
  <c r="C52" i="1"/>
  <c r="C51" i="1"/>
  <c r="D51" i="1" s="1"/>
  <c r="D50" i="1"/>
  <c r="C50" i="1"/>
  <c r="D49" i="1"/>
  <c r="C49" i="1"/>
  <c r="D48" i="1"/>
  <c r="C48" i="1"/>
  <c r="C47" i="1"/>
  <c r="D47" i="1" s="1"/>
  <c r="D46" i="1"/>
  <c r="C46" i="1"/>
  <c r="D45" i="1"/>
  <c r="C45" i="1"/>
  <c r="D44" i="1"/>
  <c r="C44" i="1"/>
  <c r="C43" i="1"/>
  <c r="D43" i="1" s="1"/>
  <c r="D42" i="1"/>
  <c r="C42" i="1"/>
  <c r="D41" i="1"/>
  <c r="C41" i="1"/>
  <c r="D40" i="1"/>
  <c r="C40" i="1"/>
  <c r="C39" i="1"/>
  <c r="D39" i="1" s="1"/>
  <c r="D38" i="1"/>
  <c r="C38" i="1"/>
  <c r="D37" i="1"/>
  <c r="C37" i="1"/>
  <c r="D36" i="1"/>
  <c r="C36" i="1"/>
  <c r="C35" i="1"/>
  <c r="D35" i="1" s="1"/>
  <c r="D34" i="1"/>
  <c r="C34" i="1"/>
  <c r="D33" i="1"/>
  <c r="C33" i="1"/>
  <c r="D32" i="1"/>
  <c r="C32" i="1"/>
  <c r="C31" i="1"/>
  <c r="D31" i="1" s="1"/>
  <c r="D30" i="1"/>
  <c r="C30" i="1"/>
  <c r="D29" i="1"/>
  <c r="C29" i="1"/>
  <c r="D28" i="1"/>
  <c r="C28" i="1"/>
  <c r="C27" i="1"/>
  <c r="D27" i="1" s="1"/>
  <c r="D26" i="1"/>
  <c r="C26" i="1"/>
  <c r="D25" i="1"/>
  <c r="C25" i="1"/>
  <c r="D24" i="1"/>
  <c r="C24" i="1"/>
  <c r="C23" i="1"/>
  <c r="D23" i="1" s="1"/>
  <c r="D22" i="1"/>
  <c r="C22" i="1"/>
  <c r="D21" i="1"/>
  <c r="C21" i="1"/>
  <c r="D20" i="1"/>
  <c r="C20" i="1"/>
  <c r="C19" i="1"/>
  <c r="D19" i="1" s="1"/>
  <c r="D18" i="1"/>
  <c r="C18" i="1"/>
  <c r="D17" i="1"/>
  <c r="C17" i="1"/>
  <c r="D16" i="1"/>
  <c r="C16" i="1"/>
  <c r="C15" i="1"/>
  <c r="D15" i="1" s="1"/>
  <c r="D14" i="1"/>
  <c r="C14" i="1"/>
  <c r="D13" i="1"/>
  <c r="C13" i="1"/>
  <c r="D12" i="1"/>
  <c r="C12" i="1"/>
  <c r="B5" i="1"/>
  <c r="B8" i="1" l="1"/>
  <c r="B7" i="1"/>
</calcChain>
</file>

<file path=xl/sharedStrings.xml><?xml version="1.0" encoding="utf-8"?>
<sst xmlns="http://schemas.openxmlformats.org/spreadsheetml/2006/main" count="13" uniqueCount="13">
  <si>
    <t>Today</t>
  </si>
  <si>
    <r>
      <t xml:space="preserve"> CE = ICE x (1-DER)</t>
    </r>
    <r>
      <rPr>
        <b/>
        <vertAlign val="superscript"/>
        <sz val="12"/>
        <color theme="1"/>
        <rFont val="Calibri (Body)"/>
      </rPr>
      <t>n</t>
    </r>
  </si>
  <si>
    <t>Issue date</t>
  </si>
  <si>
    <t>CE as of today</t>
  </si>
  <si>
    <t>CE as of tomorrow</t>
  </si>
  <si>
    <t>ICE</t>
  </si>
  <si>
    <t>DER</t>
  </si>
  <si>
    <t>Date</t>
  </si>
  <si>
    <t>CE_XRP (daily)</t>
  </si>
  <si>
    <t>Bitwise Europe GmbH</t>
  </si>
  <si>
    <t>www.bitwiseinvestments.eu</t>
  </si>
  <si>
    <t>Cryptocurrency Entitlement per unit of GXRP</t>
  </si>
  <si>
    <t>Bitwise Physical XRP ETP
DE000A3GYNB0 | Ticker: GXRP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</si>
</sst>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vertAlign val="superscript"/>
      <sz val="12"/>
      <color theme="1"/>
      <name val="Calibri (Body)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0" borderId="1" xfId="0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/>
    <xf numFmtId="14" fontId="2" fillId="0" borderId="0" xfId="0" applyNumberFormat="1" applyFont="1"/>
    <xf numFmtId="164" fontId="0" fillId="0" borderId="0" xfId="1" applyNumberFormat="1" applyFont="1"/>
    <xf numFmtId="0" fontId="5" fillId="3" borderId="0" xfId="0" applyFont="1" applyFill="1" applyAlignment="1" applyProtection="1">
      <alignment horizontal="left" vertical="center"/>
      <protection hidden="1"/>
    </xf>
    <xf numFmtId="164" fontId="7" fillId="0" borderId="0" xfId="1" applyNumberFormat="1" applyFont="1"/>
    <xf numFmtId="0" fontId="0" fillId="0" borderId="2" xfId="0" applyBorder="1"/>
    <xf numFmtId="10" fontId="7" fillId="0" borderId="2" xfId="2" applyNumberFormat="1" applyFont="1" applyBorder="1"/>
    <xf numFmtId="164" fontId="0" fillId="0" borderId="2" xfId="1" applyNumberFormat="1" applyFont="1" applyBorder="1"/>
    <xf numFmtId="0" fontId="3" fillId="0" borderId="0" xfId="0" applyFont="1"/>
    <xf numFmtId="164" fontId="3" fillId="0" borderId="0" xfId="1" applyNumberFormat="1" applyFont="1"/>
    <xf numFmtId="43" fontId="0" fillId="0" borderId="0" xfId="0" applyNumberFormat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295275</xdr:rowOff>
    </xdr:from>
    <xdr:to>
      <xdr:col>0</xdr:col>
      <xdr:colOff>2003997</xdr:colOff>
      <xdr:row>2</xdr:row>
      <xdr:rowOff>42842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476FFA-DE92-482B-8F6B-CEF3793FD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95275"/>
          <a:ext cx="1842072" cy="37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5275-5750-45B3-B504-D5B0B68EC6CF}">
  <dimension ref="A1:F1801"/>
  <sheetViews>
    <sheetView tabSelected="1" workbookViewId="0"/>
  </sheetViews>
  <sheetFormatPr defaultColWidth="8.85546875" defaultRowHeight="15"/>
  <cols>
    <col min="1" max="1" width="34.140625" customWidth="1"/>
    <col min="2" max="2" width="13.140625" bestFit="1" customWidth="1"/>
    <col min="4" max="4" width="27.140625" style="10" customWidth="1"/>
    <col min="5" max="5" width="9" customWidth="1"/>
  </cols>
  <sheetData>
    <row r="1" spans="1:6" ht="35.1" customHeight="1">
      <c r="A1" s="1"/>
      <c r="B1" s="1"/>
      <c r="C1" s="1"/>
      <c r="D1" s="2"/>
      <c r="E1" s="1"/>
      <c r="F1" s="3"/>
    </row>
    <row r="2" spans="1:6">
      <c r="A2" s="1"/>
      <c r="B2" s="19" t="s">
        <v>9</v>
      </c>
      <c r="C2" s="20"/>
      <c r="D2" s="23" t="s">
        <v>10</v>
      </c>
      <c r="E2" s="24"/>
      <c r="F2" s="3"/>
    </row>
    <row r="3" spans="1:6" ht="44.1" customHeight="1">
      <c r="A3" s="4"/>
      <c r="B3" s="4"/>
      <c r="C3" s="4"/>
      <c r="D3" s="5"/>
      <c r="E3" s="4"/>
      <c r="F3" s="3"/>
    </row>
    <row r="4" spans="1:6" ht="74.45" customHeight="1" thickBot="1">
      <c r="A4" s="6" t="s">
        <v>11</v>
      </c>
      <c r="B4" s="21" t="s">
        <v>12</v>
      </c>
      <c r="C4" s="21"/>
      <c r="D4" s="21"/>
      <c r="E4" s="7"/>
      <c r="F4" s="3"/>
    </row>
    <row r="5" spans="1:6" ht="15.75" thickTop="1">
      <c r="A5" t="s">
        <v>0</v>
      </c>
      <c r="B5" s="8">
        <f ca="1">TODAY()</f>
        <v>45783</v>
      </c>
      <c r="D5" s="22" t="s">
        <v>1</v>
      </c>
      <c r="E5" s="22"/>
      <c r="F5" s="3"/>
    </row>
    <row r="6" spans="1:6">
      <c r="A6" t="s">
        <v>2</v>
      </c>
      <c r="B6" s="9">
        <v>44658</v>
      </c>
      <c r="D6" s="22"/>
      <c r="E6" s="22"/>
      <c r="F6" s="3"/>
    </row>
    <row r="7" spans="1:6" ht="15.75">
      <c r="A7" t="s">
        <v>3</v>
      </c>
      <c r="B7" s="10">
        <f ca="1">VLOOKUP(B5,B12:D2332,3,FALSE)</f>
        <v>14.11663273068249</v>
      </c>
      <c r="D7" s="11"/>
      <c r="E7" s="11"/>
      <c r="F7" s="3"/>
    </row>
    <row r="8" spans="1:6" ht="15.75">
      <c r="A8" t="s">
        <v>4</v>
      </c>
      <c r="B8" s="10">
        <f ca="1">VLOOKUP((B5+1),B12:D2333,3,FALSE)</f>
        <v>14.115871124728075</v>
      </c>
      <c r="D8" s="11"/>
      <c r="E8" s="11"/>
      <c r="F8" s="3"/>
    </row>
    <row r="9" spans="1:6" ht="14.45" customHeight="1">
      <c r="A9" t="s">
        <v>5</v>
      </c>
      <c r="B9" s="12">
        <v>15</v>
      </c>
      <c r="F9" s="3"/>
    </row>
    <row r="10" spans="1:6" ht="14.45" customHeight="1">
      <c r="A10" s="13" t="s">
        <v>6</v>
      </c>
      <c r="B10" s="14">
        <v>1.95E-2</v>
      </c>
      <c r="C10" s="13"/>
      <c r="D10" s="15"/>
      <c r="E10" s="13"/>
      <c r="F10" s="3"/>
    </row>
    <row r="11" spans="1:6" s="16" customFormat="1" ht="14.45" customHeight="1">
      <c r="B11" s="16" t="s">
        <v>7</v>
      </c>
      <c r="D11" s="17" t="s">
        <v>8</v>
      </c>
    </row>
    <row r="12" spans="1:6">
      <c r="B12" s="8">
        <v>44658</v>
      </c>
      <c r="C12">
        <f t="shared" ref="C12:C75" si="0">IF(B12&lt;=$B$6,0,(B12-$B$6))</f>
        <v>0</v>
      </c>
      <c r="D12" s="10">
        <f t="shared" ref="D12:D75" si="1">IF(C12=0,$B$9,($B$9*(1-$B$10)^(C12/365)))</f>
        <v>15</v>
      </c>
    </row>
    <row r="13" spans="1:6">
      <c r="B13" s="8">
        <v>44659</v>
      </c>
      <c r="C13">
        <f t="shared" si="0"/>
        <v>1</v>
      </c>
      <c r="D13" s="10">
        <f t="shared" si="1"/>
        <v>14.999190735529206</v>
      </c>
    </row>
    <row r="14" spans="1:6">
      <c r="B14" s="8">
        <v>44660</v>
      </c>
      <c r="C14">
        <f t="shared" si="0"/>
        <v>2</v>
      </c>
      <c r="D14" s="10">
        <f t="shared" si="1"/>
        <v>14.998381514719009</v>
      </c>
    </row>
    <row r="15" spans="1:6">
      <c r="B15" s="8">
        <v>44661</v>
      </c>
      <c r="C15">
        <f t="shared" si="0"/>
        <v>3</v>
      </c>
      <c r="D15" s="10">
        <f t="shared" si="1"/>
        <v>14.997572337567057</v>
      </c>
    </row>
    <row r="16" spans="1:6">
      <c r="B16" s="8">
        <v>44662</v>
      </c>
      <c r="C16">
        <f t="shared" si="0"/>
        <v>4</v>
      </c>
      <c r="D16" s="10">
        <f t="shared" si="1"/>
        <v>14.996763204070993</v>
      </c>
    </row>
    <row r="17" spans="2:5">
      <c r="B17" s="8">
        <v>44663</v>
      </c>
      <c r="C17">
        <f t="shared" si="0"/>
        <v>5</v>
      </c>
      <c r="D17" s="10">
        <f t="shared" si="1"/>
        <v>14.995954114228459</v>
      </c>
    </row>
    <row r="18" spans="2:5">
      <c r="B18" s="8">
        <v>44664</v>
      </c>
      <c r="C18">
        <f t="shared" si="0"/>
        <v>6</v>
      </c>
      <c r="D18" s="10">
        <f t="shared" si="1"/>
        <v>14.995145068037106</v>
      </c>
    </row>
    <row r="19" spans="2:5">
      <c r="B19" s="8">
        <v>44665</v>
      </c>
      <c r="C19">
        <f t="shared" si="0"/>
        <v>7</v>
      </c>
      <c r="D19" s="10">
        <f t="shared" si="1"/>
        <v>14.994336065494574</v>
      </c>
    </row>
    <row r="20" spans="2:5">
      <c r="B20" s="8">
        <v>44666</v>
      </c>
      <c r="C20">
        <f t="shared" si="0"/>
        <v>8</v>
      </c>
      <c r="D20" s="10">
        <f t="shared" si="1"/>
        <v>14.99352710659851</v>
      </c>
    </row>
    <row r="21" spans="2:5">
      <c r="B21" s="8">
        <v>44667</v>
      </c>
      <c r="C21">
        <f t="shared" si="0"/>
        <v>9</v>
      </c>
      <c r="D21" s="10">
        <f t="shared" si="1"/>
        <v>14.992718191346558</v>
      </c>
    </row>
    <row r="22" spans="2:5">
      <c r="B22" s="8">
        <v>44668</v>
      </c>
      <c r="C22">
        <f t="shared" si="0"/>
        <v>10</v>
      </c>
      <c r="D22" s="10">
        <f t="shared" si="1"/>
        <v>14.991909319736365</v>
      </c>
    </row>
    <row r="23" spans="2:5">
      <c r="B23" s="8">
        <v>44669</v>
      </c>
      <c r="C23">
        <f t="shared" si="0"/>
        <v>11</v>
      </c>
      <c r="D23" s="10">
        <f t="shared" si="1"/>
        <v>14.991100491765575</v>
      </c>
    </row>
    <row r="24" spans="2:5">
      <c r="B24" s="8">
        <v>44670</v>
      </c>
      <c r="C24">
        <f t="shared" si="0"/>
        <v>12</v>
      </c>
      <c r="D24" s="10">
        <f t="shared" si="1"/>
        <v>14.990291707431837</v>
      </c>
    </row>
    <row r="25" spans="2:5">
      <c r="B25" s="8">
        <v>44671</v>
      </c>
      <c r="C25">
        <f t="shared" si="0"/>
        <v>13</v>
      </c>
      <c r="D25" s="10">
        <f t="shared" si="1"/>
        <v>14.98948296673279</v>
      </c>
      <c r="E25" s="18"/>
    </row>
    <row r="26" spans="2:5">
      <c r="B26" s="8">
        <v>44672</v>
      </c>
      <c r="C26">
        <f t="shared" si="0"/>
        <v>14</v>
      </c>
      <c r="D26" s="10">
        <f t="shared" si="1"/>
        <v>14.988674269666086</v>
      </c>
    </row>
    <row r="27" spans="2:5">
      <c r="B27" s="8">
        <v>44673</v>
      </c>
      <c r="C27">
        <f t="shared" si="0"/>
        <v>15</v>
      </c>
      <c r="D27" s="10">
        <f t="shared" si="1"/>
        <v>14.987865616229369</v>
      </c>
    </row>
    <row r="28" spans="2:5">
      <c r="B28" s="8">
        <v>44674</v>
      </c>
      <c r="C28">
        <f t="shared" si="0"/>
        <v>16</v>
      </c>
      <c r="D28" s="10">
        <f t="shared" si="1"/>
        <v>14.987057006420285</v>
      </c>
    </row>
    <row r="29" spans="2:5">
      <c r="B29" s="8">
        <v>44675</v>
      </c>
      <c r="C29">
        <f t="shared" si="0"/>
        <v>17</v>
      </c>
      <c r="D29" s="10">
        <f t="shared" si="1"/>
        <v>14.98624844023648</v>
      </c>
    </row>
    <row r="30" spans="2:5">
      <c r="B30" s="8">
        <v>44676</v>
      </c>
      <c r="C30">
        <f t="shared" si="0"/>
        <v>18</v>
      </c>
      <c r="D30" s="10">
        <f t="shared" si="1"/>
        <v>14.985439917675601</v>
      </c>
    </row>
    <row r="31" spans="2:5">
      <c r="B31" s="8">
        <v>44677</v>
      </c>
      <c r="C31">
        <f t="shared" si="0"/>
        <v>19</v>
      </c>
      <c r="D31" s="10">
        <f t="shared" si="1"/>
        <v>14.984631438735294</v>
      </c>
    </row>
    <row r="32" spans="2:5">
      <c r="B32" s="8">
        <v>44678</v>
      </c>
      <c r="C32">
        <f t="shared" si="0"/>
        <v>20</v>
      </c>
      <c r="D32" s="10">
        <f t="shared" si="1"/>
        <v>14.983823003413205</v>
      </c>
    </row>
    <row r="33" spans="2:4">
      <c r="B33" s="8">
        <v>44679</v>
      </c>
      <c r="C33">
        <f t="shared" si="0"/>
        <v>21</v>
      </c>
      <c r="D33" s="10">
        <f t="shared" si="1"/>
        <v>14.983014611706983</v>
      </c>
    </row>
    <row r="34" spans="2:4">
      <c r="B34" s="8">
        <v>44680</v>
      </c>
      <c r="C34">
        <f t="shared" si="0"/>
        <v>22</v>
      </c>
      <c r="D34" s="10">
        <f t="shared" si="1"/>
        <v>14.982206263614271</v>
      </c>
    </row>
    <row r="35" spans="2:4">
      <c r="B35" s="8">
        <v>44681</v>
      </c>
      <c r="C35">
        <f t="shared" si="0"/>
        <v>23</v>
      </c>
      <c r="D35" s="10">
        <f t="shared" si="1"/>
        <v>14.981397959132721</v>
      </c>
    </row>
    <row r="36" spans="2:4">
      <c r="B36" s="8">
        <v>44682</v>
      </c>
      <c r="C36">
        <f t="shared" si="0"/>
        <v>24</v>
      </c>
      <c r="D36" s="10">
        <f t="shared" si="1"/>
        <v>14.980589698259976</v>
      </c>
    </row>
    <row r="37" spans="2:4">
      <c r="B37" s="8">
        <v>44683</v>
      </c>
      <c r="C37">
        <f t="shared" si="0"/>
        <v>25</v>
      </c>
      <c r="D37" s="10">
        <f t="shared" si="1"/>
        <v>14.979781480993687</v>
      </c>
    </row>
    <row r="38" spans="2:4">
      <c r="B38" s="8">
        <v>44684</v>
      </c>
      <c r="C38">
        <f t="shared" si="0"/>
        <v>26</v>
      </c>
      <c r="D38" s="10">
        <f t="shared" si="1"/>
        <v>14.978973307331497</v>
      </c>
    </row>
    <row r="39" spans="2:4">
      <c r="B39" s="8">
        <v>44685</v>
      </c>
      <c r="C39">
        <f t="shared" si="0"/>
        <v>27</v>
      </c>
      <c r="D39" s="10">
        <f t="shared" si="1"/>
        <v>14.978165177271057</v>
      </c>
    </row>
    <row r="40" spans="2:4">
      <c r="B40" s="8">
        <v>44686</v>
      </c>
      <c r="C40">
        <f t="shared" si="0"/>
        <v>28</v>
      </c>
      <c r="D40" s="10">
        <f t="shared" si="1"/>
        <v>14.977357090810012</v>
      </c>
    </row>
    <row r="41" spans="2:4">
      <c r="B41" s="8">
        <v>44687</v>
      </c>
      <c r="C41">
        <f t="shared" si="0"/>
        <v>29</v>
      </c>
      <c r="D41" s="10">
        <f t="shared" si="1"/>
        <v>14.976549047946012</v>
      </c>
    </row>
    <row r="42" spans="2:4">
      <c r="B42" s="8">
        <v>44688</v>
      </c>
      <c r="C42">
        <f t="shared" si="0"/>
        <v>30</v>
      </c>
      <c r="D42" s="10">
        <f t="shared" si="1"/>
        <v>14.975741048676703</v>
      </c>
    </row>
    <row r="43" spans="2:4">
      <c r="B43" s="8">
        <v>44689</v>
      </c>
      <c r="C43">
        <f t="shared" si="0"/>
        <v>31</v>
      </c>
      <c r="D43" s="10">
        <f t="shared" si="1"/>
        <v>14.974933092999736</v>
      </c>
    </row>
    <row r="44" spans="2:4">
      <c r="B44" s="8">
        <v>44690</v>
      </c>
      <c r="C44">
        <f t="shared" si="0"/>
        <v>32</v>
      </c>
      <c r="D44" s="10">
        <f t="shared" si="1"/>
        <v>14.974125180912758</v>
      </c>
    </row>
    <row r="45" spans="2:4">
      <c r="B45" s="8">
        <v>44691</v>
      </c>
      <c r="C45">
        <f t="shared" si="0"/>
        <v>33</v>
      </c>
      <c r="D45" s="10">
        <f t="shared" si="1"/>
        <v>14.973317312413412</v>
      </c>
    </row>
    <row r="46" spans="2:4">
      <c r="B46" s="8">
        <v>44692</v>
      </c>
      <c r="C46">
        <f t="shared" si="0"/>
        <v>34</v>
      </c>
      <c r="D46" s="10">
        <f t="shared" si="1"/>
        <v>14.972509487499355</v>
      </c>
    </row>
    <row r="47" spans="2:4">
      <c r="B47" s="8">
        <v>44693</v>
      </c>
      <c r="C47">
        <f t="shared" si="0"/>
        <v>35</v>
      </c>
      <c r="D47" s="10">
        <f t="shared" si="1"/>
        <v>14.971701706168229</v>
      </c>
    </row>
    <row r="48" spans="2:4">
      <c r="B48" s="8">
        <v>44694</v>
      </c>
      <c r="C48">
        <f t="shared" si="0"/>
        <v>36</v>
      </c>
      <c r="D48" s="10">
        <f t="shared" si="1"/>
        <v>14.970893968417688</v>
      </c>
    </row>
    <row r="49" spans="2:4">
      <c r="B49" s="8">
        <v>44695</v>
      </c>
      <c r="C49">
        <f t="shared" si="0"/>
        <v>37</v>
      </c>
      <c r="D49" s="10">
        <f t="shared" si="1"/>
        <v>14.970086274245377</v>
      </c>
    </row>
    <row r="50" spans="2:4">
      <c r="B50" s="8">
        <v>44696</v>
      </c>
      <c r="C50">
        <f t="shared" si="0"/>
        <v>38</v>
      </c>
      <c r="D50" s="10">
        <f t="shared" si="1"/>
        <v>14.969278623648943</v>
      </c>
    </row>
    <row r="51" spans="2:4">
      <c r="B51" s="8">
        <v>44697</v>
      </c>
      <c r="C51">
        <f t="shared" si="0"/>
        <v>39</v>
      </c>
      <c r="D51" s="10">
        <f t="shared" si="1"/>
        <v>14.96847101662604</v>
      </c>
    </row>
    <row r="52" spans="2:4">
      <c r="B52" s="8">
        <v>44698</v>
      </c>
      <c r="C52">
        <f t="shared" si="0"/>
        <v>40</v>
      </c>
      <c r="D52" s="10">
        <f t="shared" si="1"/>
        <v>14.967663453174316</v>
      </c>
    </row>
    <row r="53" spans="2:4">
      <c r="B53" s="8">
        <v>44699</v>
      </c>
      <c r="C53">
        <f t="shared" si="0"/>
        <v>41</v>
      </c>
      <c r="D53" s="10">
        <f t="shared" si="1"/>
        <v>14.966855933291418</v>
      </c>
    </row>
    <row r="54" spans="2:4">
      <c r="B54" s="8">
        <v>44700</v>
      </c>
      <c r="C54">
        <f t="shared" si="0"/>
        <v>42</v>
      </c>
      <c r="D54" s="10">
        <f t="shared" si="1"/>
        <v>14.966048456974995</v>
      </c>
    </row>
    <row r="55" spans="2:4">
      <c r="B55" s="8">
        <v>44701</v>
      </c>
      <c r="C55">
        <f t="shared" si="0"/>
        <v>43</v>
      </c>
      <c r="D55" s="10">
        <f t="shared" si="1"/>
        <v>14.965241024222701</v>
      </c>
    </row>
    <row r="56" spans="2:4">
      <c r="B56" s="8">
        <v>44702</v>
      </c>
      <c r="C56">
        <f t="shared" si="0"/>
        <v>44</v>
      </c>
      <c r="D56" s="10">
        <f t="shared" si="1"/>
        <v>14.964433635032181</v>
      </c>
    </row>
    <row r="57" spans="2:4">
      <c r="B57" s="8">
        <v>44703</v>
      </c>
      <c r="C57">
        <f t="shared" si="0"/>
        <v>45</v>
      </c>
      <c r="D57" s="10">
        <f t="shared" si="1"/>
        <v>14.963626289401089</v>
      </c>
    </row>
    <row r="58" spans="2:4">
      <c r="B58" s="8">
        <v>44704</v>
      </c>
      <c r="C58">
        <f t="shared" si="0"/>
        <v>46</v>
      </c>
      <c r="D58" s="10">
        <f t="shared" si="1"/>
        <v>14.962818987327072</v>
      </c>
    </row>
    <row r="59" spans="2:4">
      <c r="B59" s="8">
        <v>44705</v>
      </c>
      <c r="C59">
        <f t="shared" si="0"/>
        <v>47</v>
      </c>
      <c r="D59" s="10">
        <f t="shared" si="1"/>
        <v>14.962011728807779</v>
      </c>
    </row>
    <row r="60" spans="2:4">
      <c r="B60" s="8">
        <v>44706</v>
      </c>
      <c r="C60">
        <f t="shared" si="0"/>
        <v>48</v>
      </c>
      <c r="D60" s="10">
        <f t="shared" si="1"/>
        <v>14.961204513840864</v>
      </c>
    </row>
    <row r="61" spans="2:4">
      <c r="B61" s="8">
        <v>44707</v>
      </c>
      <c r="C61">
        <f t="shared" si="0"/>
        <v>49</v>
      </c>
      <c r="D61" s="10">
        <f t="shared" si="1"/>
        <v>14.960397342423972</v>
      </c>
    </row>
    <row r="62" spans="2:4">
      <c r="B62" s="8">
        <v>44708</v>
      </c>
      <c r="C62">
        <f t="shared" si="0"/>
        <v>50</v>
      </c>
      <c r="D62" s="10">
        <f t="shared" si="1"/>
        <v>14.95959021455476</v>
      </c>
    </row>
    <row r="63" spans="2:4">
      <c r="B63" s="8">
        <v>44709</v>
      </c>
      <c r="C63">
        <f t="shared" si="0"/>
        <v>51</v>
      </c>
      <c r="D63" s="10">
        <f t="shared" si="1"/>
        <v>14.958783130230874</v>
      </c>
    </row>
    <row r="64" spans="2:4">
      <c r="B64" s="8">
        <v>44710</v>
      </c>
      <c r="C64">
        <f t="shared" si="0"/>
        <v>52</v>
      </c>
      <c r="D64" s="10">
        <f t="shared" si="1"/>
        <v>14.957976089449966</v>
      </c>
    </row>
    <row r="65" spans="2:4">
      <c r="B65" s="8">
        <v>44711</v>
      </c>
      <c r="C65">
        <f t="shared" si="0"/>
        <v>53</v>
      </c>
      <c r="D65" s="10">
        <f t="shared" si="1"/>
        <v>14.957169092209686</v>
      </c>
    </row>
    <row r="66" spans="2:4">
      <c r="B66" s="8">
        <v>44712</v>
      </c>
      <c r="C66">
        <f t="shared" si="0"/>
        <v>54</v>
      </c>
      <c r="D66" s="10">
        <f t="shared" si="1"/>
        <v>14.956362138507686</v>
      </c>
    </row>
    <row r="67" spans="2:4">
      <c r="B67" s="8">
        <v>44713</v>
      </c>
      <c r="C67">
        <f t="shared" si="0"/>
        <v>55</v>
      </c>
      <c r="D67" s="10">
        <f t="shared" si="1"/>
        <v>14.955555228341618</v>
      </c>
    </row>
    <row r="68" spans="2:4">
      <c r="B68" s="8">
        <v>44714</v>
      </c>
      <c r="C68">
        <f t="shared" si="0"/>
        <v>56</v>
      </c>
      <c r="D68" s="10">
        <f t="shared" si="1"/>
        <v>14.954748361709131</v>
      </c>
    </row>
    <row r="69" spans="2:4">
      <c r="B69" s="8">
        <v>44715</v>
      </c>
      <c r="C69">
        <f t="shared" si="0"/>
        <v>57</v>
      </c>
      <c r="D69" s="10">
        <f t="shared" si="1"/>
        <v>14.953941538607877</v>
      </c>
    </row>
    <row r="70" spans="2:4">
      <c r="B70" s="8">
        <v>44716</v>
      </c>
      <c r="C70">
        <f t="shared" si="0"/>
        <v>58</v>
      </c>
      <c r="D70" s="10">
        <f t="shared" si="1"/>
        <v>14.953134759035507</v>
      </c>
    </row>
    <row r="71" spans="2:4">
      <c r="B71" s="8">
        <v>44717</v>
      </c>
      <c r="C71">
        <f t="shared" si="0"/>
        <v>59</v>
      </c>
      <c r="D71" s="10">
        <f t="shared" si="1"/>
        <v>14.952328022989674</v>
      </c>
    </row>
    <row r="72" spans="2:4">
      <c r="B72" s="8">
        <v>44718</v>
      </c>
      <c r="C72">
        <f t="shared" si="0"/>
        <v>60</v>
      </c>
      <c r="D72" s="10">
        <f t="shared" si="1"/>
        <v>14.951521330468029</v>
      </c>
    </row>
    <row r="73" spans="2:4">
      <c r="B73" s="8">
        <v>44719</v>
      </c>
      <c r="C73">
        <f t="shared" si="0"/>
        <v>61</v>
      </c>
      <c r="D73" s="10">
        <f t="shared" si="1"/>
        <v>14.950714681468224</v>
      </c>
    </row>
    <row r="74" spans="2:4">
      <c r="B74" s="8">
        <v>44720</v>
      </c>
      <c r="C74">
        <f t="shared" si="0"/>
        <v>62</v>
      </c>
      <c r="D74" s="10">
        <f t="shared" si="1"/>
        <v>14.94990807598791</v>
      </c>
    </row>
    <row r="75" spans="2:4">
      <c r="B75" s="8">
        <v>44721</v>
      </c>
      <c r="C75">
        <f t="shared" si="0"/>
        <v>63</v>
      </c>
      <c r="D75" s="10">
        <f t="shared" si="1"/>
        <v>14.94910151402474</v>
      </c>
    </row>
    <row r="76" spans="2:4">
      <c r="B76" s="8">
        <v>44722</v>
      </c>
      <c r="C76">
        <f t="shared" ref="C76:C139" si="2">IF(B76&lt;=$B$6,0,(B76-$B$6))</f>
        <v>64</v>
      </c>
      <c r="D76" s="10">
        <f t="shared" ref="D76:D139" si="3">IF(C76=0,$B$9,($B$9*(1-$B$10)^(C76/365)))</f>
        <v>14.948294995576367</v>
      </c>
    </row>
    <row r="77" spans="2:4">
      <c r="B77" s="8">
        <v>44723</v>
      </c>
      <c r="C77">
        <f t="shared" si="2"/>
        <v>65</v>
      </c>
      <c r="D77" s="10">
        <f t="shared" si="3"/>
        <v>14.947488520640441</v>
      </c>
    </row>
    <row r="78" spans="2:4">
      <c r="B78" s="8">
        <v>44724</v>
      </c>
      <c r="C78">
        <f t="shared" si="2"/>
        <v>66</v>
      </c>
      <c r="D78" s="10">
        <f t="shared" si="3"/>
        <v>14.946682089214615</v>
      </c>
    </row>
    <row r="79" spans="2:4">
      <c r="B79" s="8">
        <v>44725</v>
      </c>
      <c r="C79">
        <f t="shared" si="2"/>
        <v>67</v>
      </c>
      <c r="D79" s="10">
        <f t="shared" si="3"/>
        <v>14.945875701296545</v>
      </c>
    </row>
    <row r="80" spans="2:4">
      <c r="B80" s="8">
        <v>44726</v>
      </c>
      <c r="C80">
        <f t="shared" si="2"/>
        <v>68</v>
      </c>
      <c r="D80" s="10">
        <f t="shared" si="3"/>
        <v>14.945069356883881</v>
      </c>
    </row>
    <row r="81" spans="2:4">
      <c r="B81" s="8">
        <v>44727</v>
      </c>
      <c r="C81">
        <f t="shared" si="2"/>
        <v>69</v>
      </c>
      <c r="D81" s="10">
        <f t="shared" si="3"/>
        <v>14.944263055974275</v>
      </c>
    </row>
    <row r="82" spans="2:4">
      <c r="B82" s="8">
        <v>44728</v>
      </c>
      <c r="C82">
        <f t="shared" si="2"/>
        <v>70</v>
      </c>
      <c r="D82" s="10">
        <f t="shared" si="3"/>
        <v>14.94345679856538</v>
      </c>
    </row>
    <row r="83" spans="2:4">
      <c r="B83" s="8">
        <v>44729</v>
      </c>
      <c r="C83">
        <f t="shared" si="2"/>
        <v>71</v>
      </c>
      <c r="D83" s="10">
        <f t="shared" si="3"/>
        <v>14.942650584654849</v>
      </c>
    </row>
    <row r="84" spans="2:4">
      <c r="B84" s="8">
        <v>44730</v>
      </c>
      <c r="C84">
        <f t="shared" si="2"/>
        <v>72</v>
      </c>
      <c r="D84" s="10">
        <f t="shared" si="3"/>
        <v>14.941844414240339</v>
      </c>
    </row>
    <row r="85" spans="2:4">
      <c r="B85" s="8">
        <v>44731</v>
      </c>
      <c r="C85">
        <f t="shared" si="2"/>
        <v>73</v>
      </c>
      <c r="D85" s="10">
        <f t="shared" si="3"/>
        <v>14.9410382873195</v>
      </c>
    </row>
    <row r="86" spans="2:4">
      <c r="B86" s="8">
        <v>44732</v>
      </c>
      <c r="C86">
        <f t="shared" si="2"/>
        <v>74</v>
      </c>
      <c r="D86" s="10">
        <f t="shared" si="3"/>
        <v>14.940232203889986</v>
      </c>
    </row>
    <row r="87" spans="2:4">
      <c r="B87" s="8">
        <v>44733</v>
      </c>
      <c r="C87">
        <f t="shared" si="2"/>
        <v>75</v>
      </c>
      <c r="D87" s="10">
        <f t="shared" si="3"/>
        <v>14.939426163949451</v>
      </c>
    </row>
    <row r="88" spans="2:4">
      <c r="B88" s="8">
        <v>44734</v>
      </c>
      <c r="C88">
        <f t="shared" si="2"/>
        <v>76</v>
      </c>
      <c r="D88" s="10">
        <f t="shared" si="3"/>
        <v>14.938620167495548</v>
      </c>
    </row>
    <row r="89" spans="2:4">
      <c r="B89" s="8">
        <v>44735</v>
      </c>
      <c r="C89">
        <f t="shared" si="2"/>
        <v>77</v>
      </c>
      <c r="D89" s="10">
        <f t="shared" si="3"/>
        <v>14.937814214525931</v>
      </c>
    </row>
    <row r="90" spans="2:4">
      <c r="B90" s="8">
        <v>44736</v>
      </c>
      <c r="C90">
        <f t="shared" si="2"/>
        <v>78</v>
      </c>
      <c r="D90" s="10">
        <f t="shared" si="3"/>
        <v>14.937008305038255</v>
      </c>
    </row>
    <row r="91" spans="2:4">
      <c r="B91" s="8">
        <v>44737</v>
      </c>
      <c r="C91">
        <f t="shared" si="2"/>
        <v>79</v>
      </c>
      <c r="D91" s="10">
        <f t="shared" si="3"/>
        <v>14.936202439030172</v>
      </c>
    </row>
    <row r="92" spans="2:4">
      <c r="B92" s="8">
        <v>44738</v>
      </c>
      <c r="C92">
        <f t="shared" si="2"/>
        <v>80</v>
      </c>
      <c r="D92" s="10">
        <f t="shared" si="3"/>
        <v>14.935396616499336</v>
      </c>
    </row>
    <row r="93" spans="2:4">
      <c r="B93" s="8">
        <v>44739</v>
      </c>
      <c r="C93">
        <f t="shared" si="2"/>
        <v>81</v>
      </c>
      <c r="D93" s="10">
        <f t="shared" si="3"/>
        <v>14.934590837443405</v>
      </c>
    </row>
    <row r="94" spans="2:4">
      <c r="B94" s="8">
        <v>44740</v>
      </c>
      <c r="C94">
        <f t="shared" si="2"/>
        <v>82</v>
      </c>
      <c r="D94" s="10">
        <f t="shared" si="3"/>
        <v>14.933785101860032</v>
      </c>
    </row>
    <row r="95" spans="2:4">
      <c r="B95" s="8">
        <v>44741</v>
      </c>
      <c r="C95">
        <f t="shared" si="2"/>
        <v>83</v>
      </c>
      <c r="D95" s="10">
        <f t="shared" si="3"/>
        <v>14.932979409746871</v>
      </c>
    </row>
    <row r="96" spans="2:4">
      <c r="B96" s="8">
        <v>44742</v>
      </c>
      <c r="C96">
        <f t="shared" si="2"/>
        <v>84</v>
      </c>
      <c r="D96" s="10">
        <f t="shared" si="3"/>
        <v>14.932173761101577</v>
      </c>
    </row>
    <row r="97" spans="2:4">
      <c r="B97" s="8">
        <v>44743</v>
      </c>
      <c r="C97">
        <f t="shared" si="2"/>
        <v>85</v>
      </c>
      <c r="D97" s="10">
        <f t="shared" si="3"/>
        <v>14.931368155921804</v>
      </c>
    </row>
    <row r="98" spans="2:4">
      <c r="B98" s="8">
        <v>44744</v>
      </c>
      <c r="C98">
        <f t="shared" si="2"/>
        <v>86</v>
      </c>
      <c r="D98" s="10">
        <f t="shared" si="3"/>
        <v>14.930562594205208</v>
      </c>
    </row>
    <row r="99" spans="2:4">
      <c r="B99" s="8">
        <v>44745</v>
      </c>
      <c r="C99">
        <f t="shared" si="2"/>
        <v>87</v>
      </c>
      <c r="D99" s="10">
        <f t="shared" si="3"/>
        <v>14.929757075949443</v>
      </c>
    </row>
    <row r="100" spans="2:4">
      <c r="B100" s="8">
        <v>44746</v>
      </c>
      <c r="C100">
        <f t="shared" si="2"/>
        <v>88</v>
      </c>
      <c r="D100" s="10">
        <f t="shared" si="3"/>
        <v>14.928951601152164</v>
      </c>
    </row>
    <row r="101" spans="2:4">
      <c r="B101" s="8">
        <v>44747</v>
      </c>
      <c r="C101">
        <f t="shared" si="2"/>
        <v>89</v>
      </c>
      <c r="D101" s="10">
        <f t="shared" si="3"/>
        <v>14.928146169811029</v>
      </c>
    </row>
    <row r="102" spans="2:4">
      <c r="B102" s="8">
        <v>44748</v>
      </c>
      <c r="C102">
        <f t="shared" si="2"/>
        <v>90</v>
      </c>
      <c r="D102" s="10">
        <f t="shared" si="3"/>
        <v>14.927340781923693</v>
      </c>
    </row>
    <row r="103" spans="2:4">
      <c r="B103" s="8">
        <v>44749</v>
      </c>
      <c r="C103">
        <f t="shared" si="2"/>
        <v>91</v>
      </c>
      <c r="D103" s="10">
        <f t="shared" si="3"/>
        <v>14.926535437487809</v>
      </c>
    </row>
    <row r="104" spans="2:4">
      <c r="B104" s="8">
        <v>44750</v>
      </c>
      <c r="C104">
        <f t="shared" si="2"/>
        <v>92</v>
      </c>
      <c r="D104" s="10">
        <f t="shared" si="3"/>
        <v>14.925730136501034</v>
      </c>
    </row>
    <row r="105" spans="2:4">
      <c r="B105" s="8">
        <v>44751</v>
      </c>
      <c r="C105">
        <f t="shared" si="2"/>
        <v>93</v>
      </c>
      <c r="D105" s="10">
        <f t="shared" si="3"/>
        <v>14.924924878961024</v>
      </c>
    </row>
    <row r="106" spans="2:4">
      <c r="B106" s="8">
        <v>44752</v>
      </c>
      <c r="C106">
        <f t="shared" si="2"/>
        <v>94</v>
      </c>
      <c r="D106" s="10">
        <f t="shared" si="3"/>
        <v>14.924119664865437</v>
      </c>
    </row>
    <row r="107" spans="2:4">
      <c r="B107" s="8">
        <v>44753</v>
      </c>
      <c r="C107">
        <f t="shared" si="2"/>
        <v>95</v>
      </c>
      <c r="D107" s="10">
        <f t="shared" si="3"/>
        <v>14.923314494211924</v>
      </c>
    </row>
    <row r="108" spans="2:4">
      <c r="B108" s="8">
        <v>44754</v>
      </c>
      <c r="C108">
        <f t="shared" si="2"/>
        <v>96</v>
      </c>
      <c r="D108" s="10">
        <f t="shared" si="3"/>
        <v>14.922509366998147</v>
      </c>
    </row>
    <row r="109" spans="2:4">
      <c r="B109" s="8">
        <v>44755</v>
      </c>
      <c r="C109">
        <f t="shared" si="2"/>
        <v>97</v>
      </c>
      <c r="D109" s="10">
        <f t="shared" si="3"/>
        <v>14.921704283221759</v>
      </c>
    </row>
    <row r="110" spans="2:4">
      <c r="B110" s="8">
        <v>44756</v>
      </c>
      <c r="C110">
        <f t="shared" si="2"/>
        <v>98</v>
      </c>
      <c r="D110" s="10">
        <f t="shared" si="3"/>
        <v>14.920899242880418</v>
      </c>
    </row>
    <row r="111" spans="2:4">
      <c r="B111" s="8">
        <v>44757</v>
      </c>
      <c r="C111">
        <f t="shared" si="2"/>
        <v>99</v>
      </c>
      <c r="D111" s="10">
        <f t="shared" si="3"/>
        <v>14.92009424597178</v>
      </c>
    </row>
    <row r="112" spans="2:4">
      <c r="B112" s="8">
        <v>44758</v>
      </c>
      <c r="C112">
        <f t="shared" si="2"/>
        <v>100</v>
      </c>
      <c r="D112" s="10">
        <f t="shared" si="3"/>
        <v>14.919289292493501</v>
      </c>
    </row>
    <row r="113" spans="2:4">
      <c r="B113" s="8">
        <v>44759</v>
      </c>
      <c r="C113">
        <f t="shared" si="2"/>
        <v>101</v>
      </c>
      <c r="D113" s="10">
        <f t="shared" si="3"/>
        <v>14.918484382443239</v>
      </c>
    </row>
    <row r="114" spans="2:4">
      <c r="B114" s="8">
        <v>44760</v>
      </c>
      <c r="C114">
        <f t="shared" si="2"/>
        <v>102</v>
      </c>
      <c r="D114" s="10">
        <f t="shared" si="3"/>
        <v>14.917679515818653</v>
      </c>
    </row>
    <row r="115" spans="2:4">
      <c r="B115" s="8">
        <v>44761</v>
      </c>
      <c r="C115">
        <f t="shared" si="2"/>
        <v>103</v>
      </c>
      <c r="D115" s="10">
        <f t="shared" si="3"/>
        <v>14.916874692617396</v>
      </c>
    </row>
    <row r="116" spans="2:4">
      <c r="B116" s="8">
        <v>44762</v>
      </c>
      <c r="C116">
        <f t="shared" si="2"/>
        <v>104</v>
      </c>
      <c r="D116" s="10">
        <f t="shared" si="3"/>
        <v>14.916069912837125</v>
      </c>
    </row>
    <row r="117" spans="2:4">
      <c r="B117" s="8">
        <v>44763</v>
      </c>
      <c r="C117">
        <f t="shared" si="2"/>
        <v>105</v>
      </c>
      <c r="D117" s="10">
        <f t="shared" si="3"/>
        <v>14.915265176475502</v>
      </c>
    </row>
    <row r="118" spans="2:4">
      <c r="B118" s="8">
        <v>44764</v>
      </c>
      <c r="C118">
        <f t="shared" si="2"/>
        <v>106</v>
      </c>
      <c r="D118" s="10">
        <f t="shared" si="3"/>
        <v>14.914460483530181</v>
      </c>
    </row>
    <row r="119" spans="2:4">
      <c r="B119" s="8">
        <v>44765</v>
      </c>
      <c r="C119">
        <f t="shared" si="2"/>
        <v>107</v>
      </c>
      <c r="D119" s="10">
        <f t="shared" si="3"/>
        <v>14.913655833998822</v>
      </c>
    </row>
    <row r="120" spans="2:4">
      <c r="B120" s="8">
        <v>44766</v>
      </c>
      <c r="C120">
        <f t="shared" si="2"/>
        <v>108</v>
      </c>
      <c r="D120" s="10">
        <f t="shared" si="3"/>
        <v>14.912851227879081</v>
      </c>
    </row>
    <row r="121" spans="2:4">
      <c r="B121" s="8">
        <v>44767</v>
      </c>
      <c r="C121">
        <f t="shared" si="2"/>
        <v>109</v>
      </c>
      <c r="D121" s="10">
        <f t="shared" si="3"/>
        <v>14.912046665168615</v>
      </c>
    </row>
    <row r="122" spans="2:4">
      <c r="B122" s="8">
        <v>44768</v>
      </c>
      <c r="C122">
        <f t="shared" si="2"/>
        <v>110</v>
      </c>
      <c r="D122" s="10">
        <f t="shared" si="3"/>
        <v>14.911242145865085</v>
      </c>
    </row>
    <row r="123" spans="2:4">
      <c r="B123" s="8">
        <v>44769</v>
      </c>
      <c r="C123">
        <f t="shared" si="2"/>
        <v>111</v>
      </c>
      <c r="D123" s="10">
        <f t="shared" si="3"/>
        <v>14.910437669966147</v>
      </c>
    </row>
    <row r="124" spans="2:4">
      <c r="B124" s="8">
        <v>44770</v>
      </c>
      <c r="C124">
        <f t="shared" si="2"/>
        <v>112</v>
      </c>
      <c r="D124" s="10">
        <f t="shared" si="3"/>
        <v>14.90963323746946</v>
      </c>
    </row>
    <row r="125" spans="2:4">
      <c r="B125" s="8">
        <v>44771</v>
      </c>
      <c r="C125">
        <f t="shared" si="2"/>
        <v>113</v>
      </c>
      <c r="D125" s="10">
        <f t="shared" si="3"/>
        <v>14.908828848372682</v>
      </c>
    </row>
    <row r="126" spans="2:4">
      <c r="B126" s="8">
        <v>44772</v>
      </c>
      <c r="C126">
        <f t="shared" si="2"/>
        <v>114</v>
      </c>
      <c r="D126" s="10">
        <f t="shared" si="3"/>
        <v>14.908024502673474</v>
      </c>
    </row>
    <row r="127" spans="2:4">
      <c r="B127" s="8">
        <v>44773</v>
      </c>
      <c r="C127">
        <f t="shared" si="2"/>
        <v>115</v>
      </c>
      <c r="D127" s="10">
        <f t="shared" si="3"/>
        <v>14.90722020036949</v>
      </c>
    </row>
    <row r="128" spans="2:4">
      <c r="B128" s="8">
        <v>44774</v>
      </c>
      <c r="C128">
        <f t="shared" si="2"/>
        <v>116</v>
      </c>
      <c r="D128" s="10">
        <f t="shared" si="3"/>
        <v>14.906415941458391</v>
      </c>
    </row>
    <row r="129" spans="2:4">
      <c r="B129" s="8">
        <v>44775</v>
      </c>
      <c r="C129">
        <f t="shared" si="2"/>
        <v>117</v>
      </c>
      <c r="D129" s="10">
        <f t="shared" si="3"/>
        <v>14.905611725937836</v>
      </c>
    </row>
    <row r="130" spans="2:4">
      <c r="B130" s="8">
        <v>44776</v>
      </c>
      <c r="C130">
        <f t="shared" si="2"/>
        <v>118</v>
      </c>
      <c r="D130" s="10">
        <f t="shared" si="3"/>
        <v>14.904807553805485</v>
      </c>
    </row>
    <row r="131" spans="2:4">
      <c r="B131" s="8">
        <v>44777</v>
      </c>
      <c r="C131">
        <f t="shared" si="2"/>
        <v>119</v>
      </c>
      <c r="D131" s="10">
        <f t="shared" si="3"/>
        <v>14.904003425058997</v>
      </c>
    </row>
    <row r="132" spans="2:4">
      <c r="B132" s="8">
        <v>44778</v>
      </c>
      <c r="C132">
        <f t="shared" si="2"/>
        <v>120</v>
      </c>
      <c r="D132" s="10">
        <f t="shared" si="3"/>
        <v>14.90319933969603</v>
      </c>
    </row>
    <row r="133" spans="2:4">
      <c r="B133" s="8">
        <v>44779</v>
      </c>
      <c r="C133">
        <f t="shared" si="2"/>
        <v>121</v>
      </c>
      <c r="D133" s="10">
        <f t="shared" si="3"/>
        <v>14.902395297714245</v>
      </c>
    </row>
    <row r="134" spans="2:4">
      <c r="B134" s="8">
        <v>44780</v>
      </c>
      <c r="C134">
        <f t="shared" si="2"/>
        <v>122</v>
      </c>
      <c r="D134" s="10">
        <f t="shared" si="3"/>
        <v>14.901591299111299</v>
      </c>
    </row>
    <row r="135" spans="2:4">
      <c r="B135" s="8">
        <v>44781</v>
      </c>
      <c r="C135">
        <f t="shared" si="2"/>
        <v>123</v>
      </c>
      <c r="D135" s="10">
        <f t="shared" si="3"/>
        <v>14.900787343884854</v>
      </c>
    </row>
    <row r="136" spans="2:4">
      <c r="B136" s="8">
        <v>44782</v>
      </c>
      <c r="C136">
        <f t="shared" si="2"/>
        <v>124</v>
      </c>
      <c r="D136" s="10">
        <f t="shared" si="3"/>
        <v>14.899983432032569</v>
      </c>
    </row>
    <row r="137" spans="2:4">
      <c r="B137" s="8">
        <v>44783</v>
      </c>
      <c r="C137">
        <f t="shared" si="2"/>
        <v>125</v>
      </c>
      <c r="D137" s="10">
        <f t="shared" si="3"/>
        <v>14.899179563552103</v>
      </c>
    </row>
    <row r="138" spans="2:4">
      <c r="B138" s="8">
        <v>44784</v>
      </c>
      <c r="C138">
        <f t="shared" si="2"/>
        <v>126</v>
      </c>
      <c r="D138" s="10">
        <f t="shared" si="3"/>
        <v>14.898375738441118</v>
      </c>
    </row>
    <row r="139" spans="2:4">
      <c r="B139" s="8">
        <v>44785</v>
      </c>
      <c r="C139">
        <f t="shared" si="2"/>
        <v>127</v>
      </c>
      <c r="D139" s="10">
        <f t="shared" si="3"/>
        <v>14.897571956697274</v>
      </c>
    </row>
    <row r="140" spans="2:4">
      <c r="B140" s="8">
        <v>44786</v>
      </c>
      <c r="C140">
        <f t="shared" ref="C140:C203" si="4">IF(B140&lt;=$B$6,0,(B140-$B$6))</f>
        <v>128</v>
      </c>
      <c r="D140" s="10">
        <f t="shared" ref="D140:D203" si="5">IF(C140=0,$B$9,($B$9*(1-$B$10)^(C140/365)))</f>
        <v>14.896768218318229</v>
      </c>
    </row>
    <row r="141" spans="2:4">
      <c r="B141" s="8">
        <v>44787</v>
      </c>
      <c r="C141">
        <f t="shared" si="4"/>
        <v>129</v>
      </c>
      <c r="D141" s="10">
        <f t="shared" si="5"/>
        <v>14.895964523301647</v>
      </c>
    </row>
    <row r="142" spans="2:4">
      <c r="B142" s="8">
        <v>44788</v>
      </c>
      <c r="C142">
        <f t="shared" si="4"/>
        <v>130</v>
      </c>
      <c r="D142" s="10">
        <f t="shared" si="5"/>
        <v>14.895160871645183</v>
      </c>
    </row>
    <row r="143" spans="2:4">
      <c r="B143" s="8">
        <v>44789</v>
      </c>
      <c r="C143">
        <f t="shared" si="4"/>
        <v>131</v>
      </c>
      <c r="D143" s="10">
        <f t="shared" si="5"/>
        <v>14.894357263346505</v>
      </c>
    </row>
    <row r="144" spans="2:4">
      <c r="B144" s="8">
        <v>44790</v>
      </c>
      <c r="C144">
        <f t="shared" si="4"/>
        <v>132</v>
      </c>
      <c r="D144" s="10">
        <f t="shared" si="5"/>
        <v>14.893553698403267</v>
      </c>
    </row>
    <row r="145" spans="2:4">
      <c r="B145" s="8">
        <v>44791</v>
      </c>
      <c r="C145">
        <f t="shared" si="4"/>
        <v>133</v>
      </c>
      <c r="D145" s="10">
        <f t="shared" si="5"/>
        <v>14.892750176813134</v>
      </c>
    </row>
    <row r="146" spans="2:4">
      <c r="B146" s="8">
        <v>44792</v>
      </c>
      <c r="C146">
        <f t="shared" si="4"/>
        <v>134</v>
      </c>
      <c r="D146" s="10">
        <f t="shared" si="5"/>
        <v>14.891946698573765</v>
      </c>
    </row>
    <row r="147" spans="2:4">
      <c r="B147" s="8">
        <v>44793</v>
      </c>
      <c r="C147">
        <f t="shared" si="4"/>
        <v>135</v>
      </c>
      <c r="D147" s="10">
        <f t="shared" si="5"/>
        <v>14.891143263682824</v>
      </c>
    </row>
    <row r="148" spans="2:4">
      <c r="B148" s="8">
        <v>44794</v>
      </c>
      <c r="C148">
        <f t="shared" si="4"/>
        <v>136</v>
      </c>
      <c r="D148" s="10">
        <f t="shared" si="5"/>
        <v>14.89033987213797</v>
      </c>
    </row>
    <row r="149" spans="2:4">
      <c r="B149" s="8">
        <v>44795</v>
      </c>
      <c r="C149">
        <f t="shared" si="4"/>
        <v>137</v>
      </c>
      <c r="D149" s="10">
        <f t="shared" si="5"/>
        <v>14.889536523936865</v>
      </c>
    </row>
    <row r="150" spans="2:4">
      <c r="B150" s="8">
        <v>44796</v>
      </c>
      <c r="C150">
        <f t="shared" si="4"/>
        <v>138</v>
      </c>
      <c r="D150" s="10">
        <f t="shared" si="5"/>
        <v>14.888733219077169</v>
      </c>
    </row>
    <row r="151" spans="2:4">
      <c r="B151" s="8">
        <v>44797</v>
      </c>
      <c r="C151">
        <f t="shared" si="4"/>
        <v>139</v>
      </c>
      <c r="D151" s="10">
        <f t="shared" si="5"/>
        <v>14.887929957556548</v>
      </c>
    </row>
    <row r="152" spans="2:4">
      <c r="B152" s="8">
        <v>44798</v>
      </c>
      <c r="C152">
        <f t="shared" si="4"/>
        <v>140</v>
      </c>
      <c r="D152" s="10">
        <f t="shared" si="5"/>
        <v>14.887126739372658</v>
      </c>
    </row>
    <row r="153" spans="2:4">
      <c r="B153" s="8">
        <v>44799</v>
      </c>
      <c r="C153">
        <f t="shared" si="4"/>
        <v>141</v>
      </c>
      <c r="D153" s="10">
        <f t="shared" si="5"/>
        <v>14.886323564523165</v>
      </c>
    </row>
    <row r="154" spans="2:4">
      <c r="B154" s="8">
        <v>44800</v>
      </c>
      <c r="C154">
        <f t="shared" si="4"/>
        <v>142</v>
      </c>
      <c r="D154" s="10">
        <f t="shared" si="5"/>
        <v>14.88552043300573</v>
      </c>
    </row>
    <row r="155" spans="2:4">
      <c r="B155" s="8">
        <v>44801</v>
      </c>
      <c r="C155">
        <f t="shared" si="4"/>
        <v>143</v>
      </c>
      <c r="D155" s="10">
        <f t="shared" si="5"/>
        <v>14.884717344818016</v>
      </c>
    </row>
    <row r="156" spans="2:4">
      <c r="B156" s="8">
        <v>44802</v>
      </c>
      <c r="C156">
        <f t="shared" si="4"/>
        <v>144</v>
      </c>
      <c r="D156" s="10">
        <f t="shared" si="5"/>
        <v>14.883914299957684</v>
      </c>
    </row>
    <row r="157" spans="2:4">
      <c r="B157" s="8">
        <v>44803</v>
      </c>
      <c r="C157">
        <f t="shared" si="4"/>
        <v>145</v>
      </c>
      <c r="D157" s="10">
        <f t="shared" si="5"/>
        <v>14.883111298422394</v>
      </c>
    </row>
    <row r="158" spans="2:4">
      <c r="B158" s="8">
        <v>44804</v>
      </c>
      <c r="C158">
        <f t="shared" si="4"/>
        <v>146</v>
      </c>
      <c r="D158" s="10">
        <f t="shared" si="5"/>
        <v>14.882308340209816</v>
      </c>
    </row>
    <row r="159" spans="2:4">
      <c r="B159" s="8">
        <v>44805</v>
      </c>
      <c r="C159">
        <f t="shared" si="4"/>
        <v>147</v>
      </c>
      <c r="D159" s="10">
        <f t="shared" si="5"/>
        <v>14.881505425317606</v>
      </c>
    </row>
    <row r="160" spans="2:4">
      <c r="B160" s="8">
        <v>44806</v>
      </c>
      <c r="C160">
        <f t="shared" si="4"/>
        <v>148</v>
      </c>
      <c r="D160" s="10">
        <f t="shared" si="5"/>
        <v>14.880702553743429</v>
      </c>
    </row>
    <row r="161" spans="2:4">
      <c r="B161" s="8">
        <v>44807</v>
      </c>
      <c r="C161">
        <f t="shared" si="4"/>
        <v>149</v>
      </c>
      <c r="D161" s="10">
        <f t="shared" si="5"/>
        <v>14.879899725484949</v>
      </c>
    </row>
    <row r="162" spans="2:4">
      <c r="B162" s="8">
        <v>44808</v>
      </c>
      <c r="C162">
        <f t="shared" si="4"/>
        <v>150</v>
      </c>
      <c r="D162" s="10">
        <f t="shared" si="5"/>
        <v>14.879096940539828</v>
      </c>
    </row>
    <row r="163" spans="2:4">
      <c r="B163" s="8">
        <v>44809</v>
      </c>
      <c r="C163">
        <f t="shared" si="4"/>
        <v>151</v>
      </c>
      <c r="D163" s="10">
        <f t="shared" si="5"/>
        <v>14.878294198905728</v>
      </c>
    </row>
    <row r="164" spans="2:4">
      <c r="B164" s="8">
        <v>44810</v>
      </c>
      <c r="C164">
        <f t="shared" si="4"/>
        <v>152</v>
      </c>
      <c r="D164" s="10">
        <f t="shared" si="5"/>
        <v>14.877491500580314</v>
      </c>
    </row>
    <row r="165" spans="2:4">
      <c r="B165" s="8">
        <v>44811</v>
      </c>
      <c r="C165">
        <f t="shared" si="4"/>
        <v>153</v>
      </c>
      <c r="D165" s="10">
        <f t="shared" si="5"/>
        <v>14.876688845561249</v>
      </c>
    </row>
    <row r="166" spans="2:4">
      <c r="B166" s="8">
        <v>44812</v>
      </c>
      <c r="C166">
        <f t="shared" si="4"/>
        <v>154</v>
      </c>
      <c r="D166" s="10">
        <f t="shared" si="5"/>
        <v>14.875886233846195</v>
      </c>
    </row>
    <row r="167" spans="2:4">
      <c r="B167" s="8">
        <v>44813</v>
      </c>
      <c r="C167">
        <f t="shared" si="4"/>
        <v>155</v>
      </c>
      <c r="D167" s="10">
        <f t="shared" si="5"/>
        <v>14.87508366543282</v>
      </c>
    </row>
    <row r="168" spans="2:4">
      <c r="B168" s="8">
        <v>44814</v>
      </c>
      <c r="C168">
        <f t="shared" si="4"/>
        <v>156</v>
      </c>
      <c r="D168" s="10">
        <f t="shared" si="5"/>
        <v>14.874281140318784</v>
      </c>
    </row>
    <row r="169" spans="2:4">
      <c r="B169" s="8">
        <v>44815</v>
      </c>
      <c r="C169">
        <f t="shared" si="4"/>
        <v>157</v>
      </c>
      <c r="D169" s="10">
        <f t="shared" si="5"/>
        <v>14.873478658501751</v>
      </c>
    </row>
    <row r="170" spans="2:4">
      <c r="B170" s="8">
        <v>44816</v>
      </c>
      <c r="C170">
        <f t="shared" si="4"/>
        <v>158</v>
      </c>
      <c r="D170" s="10">
        <f t="shared" si="5"/>
        <v>14.87267621997939</v>
      </c>
    </row>
    <row r="171" spans="2:4">
      <c r="B171" s="8">
        <v>44817</v>
      </c>
      <c r="C171">
        <f t="shared" si="4"/>
        <v>159</v>
      </c>
      <c r="D171" s="10">
        <f t="shared" si="5"/>
        <v>14.871873824749358</v>
      </c>
    </row>
    <row r="172" spans="2:4">
      <c r="B172" s="8">
        <v>44818</v>
      </c>
      <c r="C172">
        <f t="shared" si="4"/>
        <v>160</v>
      </c>
      <c r="D172" s="10">
        <f t="shared" si="5"/>
        <v>14.871071472809323</v>
      </c>
    </row>
    <row r="173" spans="2:4">
      <c r="B173" s="8">
        <v>44819</v>
      </c>
      <c r="C173">
        <f t="shared" si="4"/>
        <v>161</v>
      </c>
      <c r="D173" s="10">
        <f t="shared" si="5"/>
        <v>14.870269164156952</v>
      </c>
    </row>
    <row r="174" spans="2:4">
      <c r="B174" s="8">
        <v>44820</v>
      </c>
      <c r="C174">
        <f t="shared" si="4"/>
        <v>162</v>
      </c>
      <c r="D174" s="10">
        <f t="shared" si="5"/>
        <v>14.869466898789904</v>
      </c>
    </row>
    <row r="175" spans="2:4">
      <c r="B175" s="8">
        <v>44821</v>
      </c>
      <c r="C175">
        <f t="shared" si="4"/>
        <v>163</v>
      </c>
      <c r="D175" s="10">
        <f t="shared" si="5"/>
        <v>14.868664676705846</v>
      </c>
    </row>
    <row r="176" spans="2:4">
      <c r="B176" s="8">
        <v>44822</v>
      </c>
      <c r="C176">
        <f t="shared" si="4"/>
        <v>164</v>
      </c>
      <c r="D176" s="10">
        <f t="shared" si="5"/>
        <v>14.867862497902445</v>
      </c>
    </row>
    <row r="177" spans="2:4">
      <c r="B177" s="8">
        <v>44823</v>
      </c>
      <c r="C177">
        <f t="shared" si="4"/>
        <v>165</v>
      </c>
      <c r="D177" s="10">
        <f t="shared" si="5"/>
        <v>14.867060362377364</v>
      </c>
    </row>
    <row r="178" spans="2:4">
      <c r="B178" s="8">
        <v>44824</v>
      </c>
      <c r="C178">
        <f t="shared" si="4"/>
        <v>166</v>
      </c>
      <c r="D178" s="10">
        <f t="shared" si="5"/>
        <v>14.866258270128268</v>
      </c>
    </row>
    <row r="179" spans="2:4">
      <c r="B179" s="8">
        <v>44825</v>
      </c>
      <c r="C179">
        <f t="shared" si="4"/>
        <v>167</v>
      </c>
      <c r="D179" s="10">
        <f t="shared" si="5"/>
        <v>14.865456221152824</v>
      </c>
    </row>
    <row r="180" spans="2:4">
      <c r="B180" s="8">
        <v>44826</v>
      </c>
      <c r="C180">
        <f t="shared" si="4"/>
        <v>168</v>
      </c>
      <c r="D180" s="10">
        <f t="shared" si="5"/>
        <v>14.864654215448695</v>
      </c>
    </row>
    <row r="181" spans="2:4">
      <c r="B181" s="8">
        <v>44827</v>
      </c>
      <c r="C181">
        <f t="shared" si="4"/>
        <v>169</v>
      </c>
      <c r="D181" s="10">
        <f t="shared" si="5"/>
        <v>14.863852253013546</v>
      </c>
    </row>
    <row r="182" spans="2:4">
      <c r="B182" s="8">
        <v>44828</v>
      </c>
      <c r="C182">
        <f t="shared" si="4"/>
        <v>170</v>
      </c>
      <c r="D182" s="10">
        <f t="shared" si="5"/>
        <v>14.863050333845047</v>
      </c>
    </row>
    <row r="183" spans="2:4">
      <c r="B183" s="8">
        <v>44829</v>
      </c>
      <c r="C183">
        <f t="shared" si="4"/>
        <v>171</v>
      </c>
      <c r="D183" s="10">
        <f t="shared" si="5"/>
        <v>14.862248457940858</v>
      </c>
    </row>
    <row r="184" spans="2:4">
      <c r="B184" s="8">
        <v>44830</v>
      </c>
      <c r="C184">
        <f t="shared" si="4"/>
        <v>172</v>
      </c>
      <c r="D184" s="10">
        <f t="shared" si="5"/>
        <v>14.861446625298649</v>
      </c>
    </row>
    <row r="185" spans="2:4">
      <c r="B185" s="8">
        <v>44831</v>
      </c>
      <c r="C185">
        <f t="shared" si="4"/>
        <v>173</v>
      </c>
      <c r="D185" s="10">
        <f t="shared" si="5"/>
        <v>14.860644835916084</v>
      </c>
    </row>
    <row r="186" spans="2:4">
      <c r="B186" s="8">
        <v>44832</v>
      </c>
      <c r="C186">
        <f t="shared" si="4"/>
        <v>174</v>
      </c>
      <c r="D186" s="10">
        <f t="shared" si="5"/>
        <v>14.85984308979083</v>
      </c>
    </row>
    <row r="187" spans="2:4">
      <c r="B187" s="8">
        <v>44833</v>
      </c>
      <c r="C187">
        <f t="shared" si="4"/>
        <v>175</v>
      </c>
      <c r="D187" s="10">
        <f t="shared" si="5"/>
        <v>14.859041386920554</v>
      </c>
    </row>
    <row r="188" spans="2:4">
      <c r="B188" s="8">
        <v>44834</v>
      </c>
      <c r="C188">
        <f t="shared" si="4"/>
        <v>176</v>
      </c>
      <c r="D188" s="10">
        <f t="shared" si="5"/>
        <v>14.858239727302919</v>
      </c>
    </row>
    <row r="189" spans="2:4">
      <c r="B189" s="8">
        <v>44835</v>
      </c>
      <c r="C189">
        <f t="shared" si="4"/>
        <v>177</v>
      </c>
      <c r="D189" s="10">
        <f t="shared" si="5"/>
        <v>14.857438110935595</v>
      </c>
    </row>
    <row r="190" spans="2:4">
      <c r="B190" s="8">
        <v>44836</v>
      </c>
      <c r="C190">
        <f t="shared" si="4"/>
        <v>178</v>
      </c>
      <c r="D190" s="10">
        <f t="shared" si="5"/>
        <v>14.856636537816248</v>
      </c>
    </row>
    <row r="191" spans="2:4">
      <c r="B191" s="8">
        <v>44837</v>
      </c>
      <c r="C191">
        <f t="shared" si="4"/>
        <v>179</v>
      </c>
      <c r="D191" s="10">
        <f t="shared" si="5"/>
        <v>14.855835007942545</v>
      </c>
    </row>
    <row r="192" spans="2:4">
      <c r="B192" s="8">
        <v>44838</v>
      </c>
      <c r="C192">
        <f t="shared" si="4"/>
        <v>180</v>
      </c>
      <c r="D192" s="10">
        <f t="shared" si="5"/>
        <v>14.855033521312148</v>
      </c>
    </row>
    <row r="193" spans="2:4">
      <c r="B193" s="8">
        <v>44839</v>
      </c>
      <c r="C193">
        <f t="shared" si="4"/>
        <v>181</v>
      </c>
      <c r="D193" s="10">
        <f t="shared" si="5"/>
        <v>14.854232077922733</v>
      </c>
    </row>
    <row r="194" spans="2:4">
      <c r="B194" s="8">
        <v>44840</v>
      </c>
      <c r="C194">
        <f t="shared" si="4"/>
        <v>182</v>
      </c>
      <c r="D194" s="10">
        <f t="shared" si="5"/>
        <v>14.853430677771959</v>
      </c>
    </row>
    <row r="195" spans="2:4">
      <c r="B195" s="8">
        <v>44841</v>
      </c>
      <c r="C195">
        <f t="shared" si="4"/>
        <v>183</v>
      </c>
      <c r="D195" s="10">
        <f t="shared" si="5"/>
        <v>14.852629320857496</v>
      </c>
    </row>
    <row r="196" spans="2:4">
      <c r="B196" s="8">
        <v>44842</v>
      </c>
      <c r="C196">
        <f t="shared" si="4"/>
        <v>184</v>
      </c>
      <c r="D196" s="10">
        <f t="shared" si="5"/>
        <v>14.851828007177012</v>
      </c>
    </row>
    <row r="197" spans="2:4">
      <c r="B197" s="8">
        <v>44843</v>
      </c>
      <c r="C197">
        <f t="shared" si="4"/>
        <v>185</v>
      </c>
      <c r="D197" s="10">
        <f t="shared" si="5"/>
        <v>14.851026736728175</v>
      </c>
    </row>
    <row r="198" spans="2:4">
      <c r="B198" s="8">
        <v>44844</v>
      </c>
      <c r="C198">
        <f t="shared" si="4"/>
        <v>186</v>
      </c>
      <c r="D198" s="10">
        <f t="shared" si="5"/>
        <v>14.85022550950865</v>
      </c>
    </row>
    <row r="199" spans="2:4">
      <c r="B199" s="8">
        <v>44845</v>
      </c>
      <c r="C199">
        <f t="shared" si="4"/>
        <v>187</v>
      </c>
      <c r="D199" s="10">
        <f t="shared" si="5"/>
        <v>14.849424325516107</v>
      </c>
    </row>
    <row r="200" spans="2:4">
      <c r="B200" s="8">
        <v>44846</v>
      </c>
      <c r="C200">
        <f t="shared" si="4"/>
        <v>188</v>
      </c>
      <c r="D200" s="10">
        <f t="shared" si="5"/>
        <v>14.848623184748215</v>
      </c>
    </row>
    <row r="201" spans="2:4">
      <c r="B201" s="8">
        <v>44847</v>
      </c>
      <c r="C201">
        <f t="shared" si="4"/>
        <v>189</v>
      </c>
      <c r="D201" s="10">
        <f t="shared" si="5"/>
        <v>14.847822087202639</v>
      </c>
    </row>
    <row r="202" spans="2:4">
      <c r="B202" s="8">
        <v>44848</v>
      </c>
      <c r="C202">
        <f t="shared" si="4"/>
        <v>190</v>
      </c>
      <c r="D202" s="10">
        <f t="shared" si="5"/>
        <v>14.847021032877048</v>
      </c>
    </row>
    <row r="203" spans="2:4">
      <c r="B203" s="8">
        <v>44849</v>
      </c>
      <c r="C203">
        <f t="shared" si="4"/>
        <v>191</v>
      </c>
      <c r="D203" s="10">
        <f t="shared" si="5"/>
        <v>14.846220021769112</v>
      </c>
    </row>
    <row r="204" spans="2:4">
      <c r="B204" s="8">
        <v>44850</v>
      </c>
      <c r="C204">
        <f t="shared" ref="C204:C267" si="6">IF(B204&lt;=$B$6,0,(B204-$B$6))</f>
        <v>192</v>
      </c>
      <c r="D204" s="10">
        <f t="shared" ref="D204:D267" si="7">IF(C204=0,$B$9,($B$9*(1-$B$10)^(C204/365)))</f>
        <v>14.845419053876496</v>
      </c>
    </row>
    <row r="205" spans="2:4">
      <c r="B205" s="8">
        <v>44851</v>
      </c>
      <c r="C205">
        <f t="shared" si="6"/>
        <v>193</v>
      </c>
      <c r="D205" s="10">
        <f t="shared" si="7"/>
        <v>14.844618129196872</v>
      </c>
    </row>
    <row r="206" spans="2:4">
      <c r="B206" s="8">
        <v>44852</v>
      </c>
      <c r="C206">
        <f t="shared" si="6"/>
        <v>194</v>
      </c>
      <c r="D206" s="10">
        <f t="shared" si="7"/>
        <v>14.843817247727907</v>
      </c>
    </row>
    <row r="207" spans="2:4">
      <c r="B207" s="8">
        <v>44853</v>
      </c>
      <c r="C207">
        <f t="shared" si="6"/>
        <v>195</v>
      </c>
      <c r="D207" s="10">
        <f t="shared" si="7"/>
        <v>14.843016409467271</v>
      </c>
    </row>
    <row r="208" spans="2:4">
      <c r="B208" s="8">
        <v>44854</v>
      </c>
      <c r="C208">
        <f t="shared" si="6"/>
        <v>196</v>
      </c>
      <c r="D208" s="10">
        <f t="shared" si="7"/>
        <v>14.84221561441263</v>
      </c>
    </row>
    <row r="209" spans="2:4">
      <c r="B209" s="8">
        <v>44855</v>
      </c>
      <c r="C209">
        <f t="shared" si="6"/>
        <v>197</v>
      </c>
      <c r="D209" s="10">
        <f t="shared" si="7"/>
        <v>14.841414862561654</v>
      </c>
    </row>
    <row r="210" spans="2:4">
      <c r="B210" s="8">
        <v>44856</v>
      </c>
      <c r="C210">
        <f t="shared" si="6"/>
        <v>198</v>
      </c>
      <c r="D210" s="10">
        <f t="shared" si="7"/>
        <v>14.840614153912016</v>
      </c>
    </row>
    <row r="211" spans="2:4">
      <c r="B211" s="8">
        <v>44857</v>
      </c>
      <c r="C211">
        <f t="shared" si="6"/>
        <v>199</v>
      </c>
      <c r="D211" s="10">
        <f t="shared" si="7"/>
        <v>14.839813488461379</v>
      </c>
    </row>
    <row r="212" spans="2:4">
      <c r="B212" s="8">
        <v>44858</v>
      </c>
      <c r="C212">
        <f t="shared" si="6"/>
        <v>200</v>
      </c>
      <c r="D212" s="10">
        <f t="shared" si="7"/>
        <v>14.839012866207417</v>
      </c>
    </row>
    <row r="213" spans="2:4">
      <c r="B213" s="8">
        <v>44859</v>
      </c>
      <c r="C213">
        <f t="shared" si="6"/>
        <v>201</v>
      </c>
      <c r="D213" s="10">
        <f t="shared" si="7"/>
        <v>14.838212287147797</v>
      </c>
    </row>
    <row r="214" spans="2:4">
      <c r="B214" s="8">
        <v>44860</v>
      </c>
      <c r="C214">
        <f t="shared" si="6"/>
        <v>202</v>
      </c>
      <c r="D214" s="10">
        <f t="shared" si="7"/>
        <v>14.837411751280191</v>
      </c>
    </row>
    <row r="215" spans="2:4">
      <c r="B215" s="8">
        <v>44861</v>
      </c>
      <c r="C215">
        <f t="shared" si="6"/>
        <v>203</v>
      </c>
      <c r="D215" s="10">
        <f t="shared" si="7"/>
        <v>14.836611258602266</v>
      </c>
    </row>
    <row r="216" spans="2:4">
      <c r="B216" s="8">
        <v>44862</v>
      </c>
      <c r="C216">
        <f t="shared" si="6"/>
        <v>204</v>
      </c>
      <c r="D216" s="10">
        <f t="shared" si="7"/>
        <v>14.835810809111694</v>
      </c>
    </row>
    <row r="217" spans="2:4">
      <c r="B217" s="8">
        <v>44863</v>
      </c>
      <c r="C217">
        <f t="shared" si="6"/>
        <v>205</v>
      </c>
      <c r="D217" s="10">
        <f t="shared" si="7"/>
        <v>14.835010402806144</v>
      </c>
    </row>
    <row r="218" spans="2:4">
      <c r="B218" s="8">
        <v>44864</v>
      </c>
      <c r="C218">
        <f t="shared" si="6"/>
        <v>206</v>
      </c>
      <c r="D218" s="10">
        <f t="shared" si="7"/>
        <v>14.834210039683287</v>
      </c>
    </row>
    <row r="219" spans="2:4">
      <c r="B219" s="8">
        <v>44865</v>
      </c>
      <c r="C219">
        <f t="shared" si="6"/>
        <v>207</v>
      </c>
      <c r="D219" s="10">
        <f t="shared" si="7"/>
        <v>14.833409719740791</v>
      </c>
    </row>
    <row r="220" spans="2:4">
      <c r="B220" s="8">
        <v>44866</v>
      </c>
      <c r="C220">
        <f t="shared" si="6"/>
        <v>208</v>
      </c>
      <c r="D220" s="10">
        <f t="shared" si="7"/>
        <v>14.832609442976331</v>
      </c>
    </row>
    <row r="221" spans="2:4">
      <c r="B221" s="8">
        <v>44867</v>
      </c>
      <c r="C221">
        <f t="shared" si="6"/>
        <v>209</v>
      </c>
      <c r="D221" s="10">
        <f t="shared" si="7"/>
        <v>14.831809209387572</v>
      </c>
    </row>
    <row r="222" spans="2:4">
      <c r="B222" s="8">
        <v>44868</v>
      </c>
      <c r="C222">
        <f t="shared" si="6"/>
        <v>210</v>
      </c>
      <c r="D222" s="10">
        <f t="shared" si="7"/>
        <v>14.831009018972185</v>
      </c>
    </row>
    <row r="223" spans="2:4">
      <c r="B223" s="8">
        <v>44869</v>
      </c>
      <c r="C223">
        <f t="shared" si="6"/>
        <v>211</v>
      </c>
      <c r="D223" s="10">
        <f t="shared" si="7"/>
        <v>14.830208871727848</v>
      </c>
    </row>
    <row r="224" spans="2:4">
      <c r="B224" s="8">
        <v>44870</v>
      </c>
      <c r="C224">
        <f t="shared" si="6"/>
        <v>212</v>
      </c>
      <c r="D224" s="10">
        <f t="shared" si="7"/>
        <v>14.829408767652223</v>
      </c>
    </row>
    <row r="225" spans="2:4">
      <c r="B225" s="8">
        <v>44871</v>
      </c>
      <c r="C225">
        <f t="shared" si="6"/>
        <v>213</v>
      </c>
      <c r="D225" s="10">
        <f t="shared" si="7"/>
        <v>14.828608706742987</v>
      </c>
    </row>
    <row r="226" spans="2:4">
      <c r="B226" s="8">
        <v>44872</v>
      </c>
      <c r="C226">
        <f t="shared" si="6"/>
        <v>214</v>
      </c>
      <c r="D226" s="10">
        <f t="shared" si="7"/>
        <v>14.827808688997807</v>
      </c>
    </row>
    <row r="227" spans="2:4">
      <c r="B227" s="8">
        <v>44873</v>
      </c>
      <c r="C227">
        <f t="shared" si="6"/>
        <v>215</v>
      </c>
      <c r="D227" s="10">
        <f t="shared" si="7"/>
        <v>14.827008714414358</v>
      </c>
    </row>
    <row r="228" spans="2:4">
      <c r="B228" s="8">
        <v>44874</v>
      </c>
      <c r="C228">
        <f t="shared" si="6"/>
        <v>216</v>
      </c>
      <c r="D228" s="10">
        <f t="shared" si="7"/>
        <v>14.826208782990307</v>
      </c>
    </row>
    <row r="229" spans="2:4">
      <c r="B229" s="8">
        <v>44875</v>
      </c>
      <c r="C229">
        <f t="shared" si="6"/>
        <v>217</v>
      </c>
      <c r="D229" s="10">
        <f t="shared" si="7"/>
        <v>14.82540889472333</v>
      </c>
    </row>
    <row r="230" spans="2:4">
      <c r="B230" s="8">
        <v>44876</v>
      </c>
      <c r="C230">
        <f t="shared" si="6"/>
        <v>218</v>
      </c>
      <c r="D230" s="10">
        <f t="shared" si="7"/>
        <v>14.824609049611098</v>
      </c>
    </row>
    <row r="231" spans="2:4">
      <c r="B231" s="8">
        <v>44877</v>
      </c>
      <c r="C231">
        <f t="shared" si="6"/>
        <v>219</v>
      </c>
      <c r="D231" s="10">
        <f t="shared" si="7"/>
        <v>14.823809247651278</v>
      </c>
    </row>
    <row r="232" spans="2:4">
      <c r="B232" s="8">
        <v>44878</v>
      </c>
      <c r="C232">
        <f t="shared" si="6"/>
        <v>220</v>
      </c>
      <c r="D232" s="10">
        <f t="shared" si="7"/>
        <v>14.823009488841548</v>
      </c>
    </row>
    <row r="233" spans="2:4">
      <c r="B233" s="8">
        <v>44879</v>
      </c>
      <c r="C233">
        <f t="shared" si="6"/>
        <v>221</v>
      </c>
      <c r="D233" s="10">
        <f t="shared" si="7"/>
        <v>14.822209773179576</v>
      </c>
    </row>
    <row r="234" spans="2:4">
      <c r="B234" s="8">
        <v>44880</v>
      </c>
      <c r="C234">
        <f t="shared" si="6"/>
        <v>222</v>
      </c>
      <c r="D234" s="10">
        <f t="shared" si="7"/>
        <v>14.821410100663035</v>
      </c>
    </row>
    <row r="235" spans="2:4">
      <c r="B235" s="8">
        <v>44881</v>
      </c>
      <c r="C235">
        <f t="shared" si="6"/>
        <v>223</v>
      </c>
      <c r="D235" s="10">
        <f t="shared" si="7"/>
        <v>14.8206104712896</v>
      </c>
    </row>
    <row r="236" spans="2:4">
      <c r="B236" s="8">
        <v>44882</v>
      </c>
      <c r="C236">
        <f t="shared" si="6"/>
        <v>224</v>
      </c>
      <c r="D236" s="10">
        <f t="shared" si="7"/>
        <v>14.81981088505694</v>
      </c>
    </row>
    <row r="237" spans="2:4">
      <c r="B237" s="8">
        <v>44883</v>
      </c>
      <c r="C237">
        <f t="shared" si="6"/>
        <v>225</v>
      </c>
      <c r="D237" s="10">
        <f t="shared" si="7"/>
        <v>14.819011341962728</v>
      </c>
    </row>
    <row r="238" spans="2:4">
      <c r="B238" s="8">
        <v>44884</v>
      </c>
      <c r="C238">
        <f t="shared" si="6"/>
        <v>226</v>
      </c>
      <c r="D238" s="10">
        <f t="shared" si="7"/>
        <v>14.818211842004636</v>
      </c>
    </row>
    <row r="239" spans="2:4">
      <c r="B239" s="8">
        <v>44885</v>
      </c>
      <c r="C239">
        <f t="shared" si="6"/>
        <v>227</v>
      </c>
      <c r="D239" s="10">
        <f t="shared" si="7"/>
        <v>14.81741238518034</v>
      </c>
    </row>
    <row r="240" spans="2:4">
      <c r="B240" s="8">
        <v>44886</v>
      </c>
      <c r="C240">
        <f t="shared" si="6"/>
        <v>228</v>
      </c>
      <c r="D240" s="10">
        <f t="shared" si="7"/>
        <v>14.81661297148751</v>
      </c>
    </row>
    <row r="241" spans="2:4">
      <c r="B241" s="8">
        <v>44887</v>
      </c>
      <c r="C241">
        <f t="shared" si="6"/>
        <v>229</v>
      </c>
      <c r="D241" s="10">
        <f t="shared" si="7"/>
        <v>14.815813600923821</v>
      </c>
    </row>
    <row r="242" spans="2:4">
      <c r="B242" s="8">
        <v>44888</v>
      </c>
      <c r="C242">
        <f t="shared" si="6"/>
        <v>230</v>
      </c>
      <c r="D242" s="10">
        <f t="shared" si="7"/>
        <v>14.815014273486945</v>
      </c>
    </row>
    <row r="243" spans="2:4">
      <c r="B243" s="8">
        <v>44889</v>
      </c>
      <c r="C243">
        <f t="shared" si="6"/>
        <v>231</v>
      </c>
      <c r="D243" s="10">
        <f t="shared" si="7"/>
        <v>14.814214989174555</v>
      </c>
    </row>
    <row r="244" spans="2:4">
      <c r="B244" s="8">
        <v>44890</v>
      </c>
      <c r="C244">
        <f t="shared" si="6"/>
        <v>232</v>
      </c>
      <c r="D244" s="10">
        <f t="shared" si="7"/>
        <v>14.813415747984322</v>
      </c>
    </row>
    <row r="245" spans="2:4">
      <c r="B245" s="8">
        <v>44891</v>
      </c>
      <c r="C245">
        <f t="shared" si="6"/>
        <v>233</v>
      </c>
      <c r="D245" s="10">
        <f t="shared" si="7"/>
        <v>14.812616549913928</v>
      </c>
    </row>
    <row r="246" spans="2:4">
      <c r="B246" s="8">
        <v>44892</v>
      </c>
      <c r="C246">
        <f t="shared" si="6"/>
        <v>234</v>
      </c>
      <c r="D246" s="10">
        <f t="shared" si="7"/>
        <v>14.811817394961036</v>
      </c>
    </row>
    <row r="247" spans="2:4">
      <c r="B247" s="8">
        <v>44893</v>
      </c>
      <c r="C247">
        <f t="shared" si="6"/>
        <v>235</v>
      </c>
      <c r="D247" s="10">
        <f t="shared" si="7"/>
        <v>14.811018283123326</v>
      </c>
    </row>
    <row r="248" spans="2:4">
      <c r="B248" s="8">
        <v>44894</v>
      </c>
      <c r="C248">
        <f t="shared" si="6"/>
        <v>236</v>
      </c>
      <c r="D248" s="10">
        <f t="shared" si="7"/>
        <v>14.810219214398471</v>
      </c>
    </row>
    <row r="249" spans="2:4">
      <c r="B249" s="8">
        <v>44895</v>
      </c>
      <c r="C249">
        <f t="shared" si="6"/>
        <v>237</v>
      </c>
      <c r="D249" s="10">
        <f t="shared" si="7"/>
        <v>14.809420188784145</v>
      </c>
    </row>
    <row r="250" spans="2:4">
      <c r="B250" s="8">
        <v>44896</v>
      </c>
      <c r="C250">
        <f t="shared" si="6"/>
        <v>238</v>
      </c>
      <c r="D250" s="10">
        <f t="shared" si="7"/>
        <v>14.808621206278023</v>
      </c>
    </row>
    <row r="251" spans="2:4">
      <c r="B251" s="8">
        <v>44897</v>
      </c>
      <c r="C251">
        <f t="shared" si="6"/>
        <v>239</v>
      </c>
      <c r="D251" s="10">
        <f t="shared" si="7"/>
        <v>14.807822266877775</v>
      </c>
    </row>
    <row r="252" spans="2:4">
      <c r="B252" s="8">
        <v>44898</v>
      </c>
      <c r="C252">
        <f t="shared" si="6"/>
        <v>240</v>
      </c>
      <c r="D252" s="10">
        <f t="shared" si="7"/>
        <v>14.80702337058108</v>
      </c>
    </row>
    <row r="253" spans="2:4">
      <c r="B253" s="8">
        <v>44899</v>
      </c>
      <c r="C253">
        <f t="shared" si="6"/>
        <v>241</v>
      </c>
      <c r="D253" s="10">
        <f t="shared" si="7"/>
        <v>14.806224517385612</v>
      </c>
    </row>
    <row r="254" spans="2:4">
      <c r="B254" s="8">
        <v>44900</v>
      </c>
      <c r="C254">
        <f t="shared" si="6"/>
        <v>242</v>
      </c>
      <c r="D254" s="10">
        <f t="shared" si="7"/>
        <v>14.805425707289041</v>
      </c>
    </row>
    <row r="255" spans="2:4">
      <c r="B255" s="8">
        <v>44901</v>
      </c>
      <c r="C255">
        <f t="shared" si="6"/>
        <v>243</v>
      </c>
      <c r="D255" s="10">
        <f t="shared" si="7"/>
        <v>14.804626940289049</v>
      </c>
    </row>
    <row r="256" spans="2:4">
      <c r="B256" s="8">
        <v>44902</v>
      </c>
      <c r="C256">
        <f t="shared" si="6"/>
        <v>244</v>
      </c>
      <c r="D256" s="10">
        <f t="shared" si="7"/>
        <v>14.803828216383305</v>
      </c>
    </row>
    <row r="257" spans="2:4">
      <c r="B257" s="8">
        <v>44903</v>
      </c>
      <c r="C257">
        <f t="shared" si="6"/>
        <v>245</v>
      </c>
      <c r="D257" s="10">
        <f t="shared" si="7"/>
        <v>14.803029535569486</v>
      </c>
    </row>
    <row r="258" spans="2:4">
      <c r="B258" s="8">
        <v>44904</v>
      </c>
      <c r="C258">
        <f t="shared" si="6"/>
        <v>246</v>
      </c>
      <c r="D258" s="10">
        <f t="shared" si="7"/>
        <v>14.802230897845268</v>
      </c>
    </row>
    <row r="259" spans="2:4">
      <c r="B259" s="8">
        <v>44905</v>
      </c>
      <c r="C259">
        <f t="shared" si="6"/>
        <v>247</v>
      </c>
      <c r="D259" s="10">
        <f t="shared" si="7"/>
        <v>14.801432303208328</v>
      </c>
    </row>
    <row r="260" spans="2:4">
      <c r="B260" s="8">
        <v>44906</v>
      </c>
      <c r="C260">
        <f t="shared" si="6"/>
        <v>248</v>
      </c>
      <c r="D260" s="10">
        <f t="shared" si="7"/>
        <v>14.800633751656335</v>
      </c>
    </row>
    <row r="261" spans="2:4">
      <c r="B261" s="8">
        <v>44907</v>
      </c>
      <c r="C261">
        <f t="shared" si="6"/>
        <v>249</v>
      </c>
      <c r="D261" s="10">
        <f t="shared" si="7"/>
        <v>14.799835243186973</v>
      </c>
    </row>
    <row r="262" spans="2:4">
      <c r="B262" s="8">
        <v>44908</v>
      </c>
      <c r="C262">
        <f t="shared" si="6"/>
        <v>250</v>
      </c>
      <c r="D262" s="10">
        <f t="shared" si="7"/>
        <v>14.799036777797911</v>
      </c>
    </row>
    <row r="263" spans="2:4">
      <c r="B263" s="8">
        <v>44909</v>
      </c>
      <c r="C263">
        <f t="shared" si="6"/>
        <v>251</v>
      </c>
      <c r="D263" s="10">
        <f t="shared" si="7"/>
        <v>14.798238355486827</v>
      </c>
    </row>
    <row r="264" spans="2:4">
      <c r="B264" s="8">
        <v>44910</v>
      </c>
      <c r="C264">
        <f t="shared" si="6"/>
        <v>252</v>
      </c>
      <c r="D264" s="10">
        <f t="shared" si="7"/>
        <v>14.797439976251395</v>
      </c>
    </row>
    <row r="265" spans="2:4">
      <c r="B265" s="8">
        <v>44911</v>
      </c>
      <c r="C265">
        <f t="shared" si="6"/>
        <v>253</v>
      </c>
      <c r="D265" s="10">
        <f t="shared" si="7"/>
        <v>14.796641640089296</v>
      </c>
    </row>
    <row r="266" spans="2:4">
      <c r="B266" s="8">
        <v>44912</v>
      </c>
      <c r="C266">
        <f t="shared" si="6"/>
        <v>254</v>
      </c>
      <c r="D266" s="10">
        <f t="shared" si="7"/>
        <v>14.795843346998202</v>
      </c>
    </row>
    <row r="267" spans="2:4">
      <c r="B267" s="8">
        <v>44913</v>
      </c>
      <c r="C267">
        <f t="shared" si="6"/>
        <v>255</v>
      </c>
      <c r="D267" s="10">
        <f t="shared" si="7"/>
        <v>14.795045096975791</v>
      </c>
    </row>
    <row r="268" spans="2:4">
      <c r="B268" s="8">
        <v>44914</v>
      </c>
      <c r="C268">
        <f t="shared" ref="C268:C331" si="8">IF(B268&lt;=$B$6,0,(B268-$B$6))</f>
        <v>256</v>
      </c>
      <c r="D268" s="10">
        <f t="shared" ref="D268:D331" si="9">IF(C268=0,$B$9,($B$9*(1-$B$10)^(C268/365)))</f>
        <v>14.794246890019737</v>
      </c>
    </row>
    <row r="269" spans="2:4">
      <c r="B269" s="8">
        <v>44915</v>
      </c>
      <c r="C269">
        <f t="shared" si="8"/>
        <v>257</v>
      </c>
      <c r="D269" s="10">
        <f t="shared" si="9"/>
        <v>14.793448726127721</v>
      </c>
    </row>
    <row r="270" spans="2:4">
      <c r="B270" s="8">
        <v>44916</v>
      </c>
      <c r="C270">
        <f t="shared" si="8"/>
        <v>258</v>
      </c>
      <c r="D270" s="10">
        <f t="shared" si="9"/>
        <v>14.792650605297416</v>
      </c>
    </row>
    <row r="271" spans="2:4">
      <c r="B271" s="8">
        <v>44917</v>
      </c>
      <c r="C271">
        <f t="shared" si="8"/>
        <v>259</v>
      </c>
      <c r="D271" s="10">
        <f t="shared" si="9"/>
        <v>14.791852527526498</v>
      </c>
    </row>
    <row r="272" spans="2:4">
      <c r="B272" s="8">
        <v>44918</v>
      </c>
      <c r="C272">
        <f t="shared" si="8"/>
        <v>260</v>
      </c>
      <c r="D272" s="10">
        <f t="shared" si="9"/>
        <v>14.791054492812647</v>
      </c>
    </row>
    <row r="273" spans="2:4">
      <c r="B273" s="8">
        <v>44919</v>
      </c>
      <c r="C273">
        <f t="shared" si="8"/>
        <v>261</v>
      </c>
      <c r="D273" s="10">
        <f t="shared" si="9"/>
        <v>14.790256501153539</v>
      </c>
    </row>
    <row r="274" spans="2:4">
      <c r="B274" s="8">
        <v>44920</v>
      </c>
      <c r="C274">
        <f t="shared" si="8"/>
        <v>262</v>
      </c>
      <c r="D274" s="10">
        <f t="shared" si="9"/>
        <v>14.789458552546851</v>
      </c>
    </row>
    <row r="275" spans="2:4">
      <c r="B275" s="8">
        <v>44921</v>
      </c>
      <c r="C275">
        <f t="shared" si="8"/>
        <v>263</v>
      </c>
      <c r="D275" s="10">
        <f t="shared" si="9"/>
        <v>14.788660646990259</v>
      </c>
    </row>
    <row r="276" spans="2:4">
      <c r="B276" s="8">
        <v>44922</v>
      </c>
      <c r="C276">
        <f t="shared" si="8"/>
        <v>264</v>
      </c>
      <c r="D276" s="10">
        <f t="shared" si="9"/>
        <v>14.787862784481442</v>
      </c>
    </row>
    <row r="277" spans="2:4">
      <c r="B277" s="8">
        <v>44923</v>
      </c>
      <c r="C277">
        <f t="shared" si="8"/>
        <v>265</v>
      </c>
      <c r="D277" s="10">
        <f t="shared" si="9"/>
        <v>14.787064965018079</v>
      </c>
    </row>
    <row r="278" spans="2:4">
      <c r="B278" s="8">
        <v>44924</v>
      </c>
      <c r="C278">
        <f t="shared" si="8"/>
        <v>266</v>
      </c>
      <c r="D278" s="10">
        <f t="shared" si="9"/>
        <v>14.786267188597844</v>
      </c>
    </row>
    <row r="279" spans="2:4">
      <c r="B279" s="8">
        <v>44925</v>
      </c>
      <c r="C279">
        <f t="shared" si="8"/>
        <v>267</v>
      </c>
      <c r="D279" s="10">
        <f t="shared" si="9"/>
        <v>14.785469455218417</v>
      </c>
    </row>
    <row r="280" spans="2:4">
      <c r="B280" s="8">
        <v>44926</v>
      </c>
      <c r="C280">
        <f t="shared" si="8"/>
        <v>268</v>
      </c>
      <c r="D280" s="10">
        <f t="shared" si="9"/>
        <v>14.784671764877473</v>
      </c>
    </row>
    <row r="281" spans="2:4">
      <c r="B281" s="8">
        <v>44927</v>
      </c>
      <c r="C281">
        <f t="shared" si="8"/>
        <v>269</v>
      </c>
      <c r="D281" s="10">
        <f t="shared" si="9"/>
        <v>14.783874117572696</v>
      </c>
    </row>
    <row r="282" spans="2:4">
      <c r="B282" s="8">
        <v>44928</v>
      </c>
      <c r="C282">
        <f t="shared" si="8"/>
        <v>270</v>
      </c>
      <c r="D282" s="10">
        <f t="shared" si="9"/>
        <v>14.783076513301758</v>
      </c>
    </row>
    <row r="283" spans="2:4">
      <c r="B283" s="8">
        <v>44929</v>
      </c>
      <c r="C283">
        <f t="shared" si="8"/>
        <v>271</v>
      </c>
      <c r="D283" s="10">
        <f t="shared" si="9"/>
        <v>14.78227895206234</v>
      </c>
    </row>
    <row r="284" spans="2:4">
      <c r="B284" s="8">
        <v>44930</v>
      </c>
      <c r="C284">
        <f t="shared" si="8"/>
        <v>272</v>
      </c>
      <c r="D284" s="10">
        <f t="shared" si="9"/>
        <v>14.781481433852122</v>
      </c>
    </row>
    <row r="285" spans="2:4">
      <c r="B285" s="8">
        <v>44931</v>
      </c>
      <c r="C285">
        <f t="shared" si="8"/>
        <v>273</v>
      </c>
      <c r="D285" s="10">
        <f t="shared" si="9"/>
        <v>14.780683958668778</v>
      </c>
    </row>
    <row r="286" spans="2:4">
      <c r="B286" s="8">
        <v>44932</v>
      </c>
      <c r="C286">
        <f t="shared" si="8"/>
        <v>274</v>
      </c>
      <c r="D286" s="10">
        <f t="shared" si="9"/>
        <v>14.779886526509994</v>
      </c>
    </row>
    <row r="287" spans="2:4">
      <c r="B287" s="8">
        <v>44933</v>
      </c>
      <c r="C287">
        <f t="shared" si="8"/>
        <v>275</v>
      </c>
      <c r="D287" s="10">
        <f t="shared" si="9"/>
        <v>14.77908913737344</v>
      </c>
    </row>
    <row r="288" spans="2:4">
      <c r="B288" s="8">
        <v>44934</v>
      </c>
      <c r="C288">
        <f t="shared" si="8"/>
        <v>276</v>
      </c>
      <c r="D288" s="10">
        <f t="shared" si="9"/>
        <v>14.778291791256802</v>
      </c>
    </row>
    <row r="289" spans="2:4">
      <c r="B289" s="8">
        <v>44935</v>
      </c>
      <c r="C289">
        <f t="shared" si="8"/>
        <v>277</v>
      </c>
      <c r="D289" s="10">
        <f t="shared" si="9"/>
        <v>14.777494488157755</v>
      </c>
    </row>
    <row r="290" spans="2:4">
      <c r="B290" s="8">
        <v>44936</v>
      </c>
      <c r="C290">
        <f t="shared" si="8"/>
        <v>278</v>
      </c>
      <c r="D290" s="10">
        <f t="shared" si="9"/>
        <v>14.77669722807398</v>
      </c>
    </row>
    <row r="291" spans="2:4">
      <c r="B291" s="8">
        <v>44937</v>
      </c>
      <c r="C291">
        <f t="shared" si="8"/>
        <v>279</v>
      </c>
      <c r="D291" s="10">
        <f t="shared" si="9"/>
        <v>14.775900011003154</v>
      </c>
    </row>
    <row r="292" spans="2:4">
      <c r="B292" s="8">
        <v>44938</v>
      </c>
      <c r="C292">
        <f t="shared" si="8"/>
        <v>280</v>
      </c>
      <c r="D292" s="10">
        <f t="shared" si="9"/>
        <v>14.77510283694296</v>
      </c>
    </row>
    <row r="293" spans="2:4">
      <c r="B293" s="8">
        <v>44939</v>
      </c>
      <c r="C293">
        <f t="shared" si="8"/>
        <v>281</v>
      </c>
      <c r="D293" s="10">
        <f t="shared" si="9"/>
        <v>14.774305705891075</v>
      </c>
    </row>
    <row r="294" spans="2:4">
      <c r="B294" s="8">
        <v>44940</v>
      </c>
      <c r="C294">
        <f t="shared" si="8"/>
        <v>282</v>
      </c>
      <c r="D294" s="10">
        <f t="shared" si="9"/>
        <v>14.773508617845177</v>
      </c>
    </row>
    <row r="295" spans="2:4">
      <c r="B295" s="8">
        <v>44941</v>
      </c>
      <c r="C295">
        <f t="shared" si="8"/>
        <v>283</v>
      </c>
      <c r="D295" s="10">
        <f t="shared" si="9"/>
        <v>14.772711572802951</v>
      </c>
    </row>
    <row r="296" spans="2:4">
      <c r="B296" s="8">
        <v>44942</v>
      </c>
      <c r="C296">
        <f t="shared" si="8"/>
        <v>284</v>
      </c>
      <c r="D296" s="10">
        <f t="shared" si="9"/>
        <v>14.771914570762073</v>
      </c>
    </row>
    <row r="297" spans="2:4">
      <c r="B297" s="8">
        <v>44943</v>
      </c>
      <c r="C297">
        <f t="shared" si="8"/>
        <v>285</v>
      </c>
      <c r="D297" s="10">
        <f t="shared" si="9"/>
        <v>14.771117611720225</v>
      </c>
    </row>
    <row r="298" spans="2:4">
      <c r="B298" s="8">
        <v>44944</v>
      </c>
      <c r="C298">
        <f t="shared" si="8"/>
        <v>286</v>
      </c>
      <c r="D298" s="10">
        <f t="shared" si="9"/>
        <v>14.770320695675084</v>
      </c>
    </row>
    <row r="299" spans="2:4">
      <c r="B299" s="8">
        <v>44945</v>
      </c>
      <c r="C299">
        <f t="shared" si="8"/>
        <v>287</v>
      </c>
      <c r="D299" s="10">
        <f t="shared" si="9"/>
        <v>14.769523822624334</v>
      </c>
    </row>
    <row r="300" spans="2:4">
      <c r="B300" s="8">
        <v>44946</v>
      </c>
      <c r="C300">
        <f t="shared" si="8"/>
        <v>288</v>
      </c>
      <c r="D300" s="10">
        <f t="shared" si="9"/>
        <v>14.768726992565654</v>
      </c>
    </row>
    <row r="301" spans="2:4">
      <c r="B301" s="8">
        <v>44947</v>
      </c>
      <c r="C301">
        <f t="shared" si="8"/>
        <v>289</v>
      </c>
      <c r="D301" s="10">
        <f t="shared" si="9"/>
        <v>14.767930205496723</v>
      </c>
    </row>
    <row r="302" spans="2:4">
      <c r="B302" s="8">
        <v>44948</v>
      </c>
      <c r="C302">
        <f t="shared" si="8"/>
        <v>290</v>
      </c>
      <c r="D302" s="10">
        <f t="shared" si="9"/>
        <v>14.767133461415224</v>
      </c>
    </row>
    <row r="303" spans="2:4">
      <c r="B303" s="8">
        <v>44949</v>
      </c>
      <c r="C303">
        <f t="shared" si="8"/>
        <v>291</v>
      </c>
      <c r="D303" s="10">
        <f t="shared" si="9"/>
        <v>14.766336760318836</v>
      </c>
    </row>
    <row r="304" spans="2:4">
      <c r="B304" s="8">
        <v>44950</v>
      </c>
      <c r="C304">
        <f t="shared" si="8"/>
        <v>292</v>
      </c>
      <c r="D304" s="10">
        <f t="shared" si="9"/>
        <v>14.765540102205243</v>
      </c>
    </row>
    <row r="305" spans="2:4">
      <c r="B305" s="8">
        <v>44951</v>
      </c>
      <c r="C305">
        <f t="shared" si="8"/>
        <v>293</v>
      </c>
      <c r="D305" s="10">
        <f t="shared" si="9"/>
        <v>14.764743487072121</v>
      </c>
    </row>
    <row r="306" spans="2:4">
      <c r="B306" s="8">
        <v>44952</v>
      </c>
      <c r="C306">
        <f t="shared" si="8"/>
        <v>294</v>
      </c>
      <c r="D306" s="10">
        <f t="shared" si="9"/>
        <v>14.763946914917154</v>
      </c>
    </row>
    <row r="307" spans="2:4">
      <c r="B307" s="8">
        <v>44953</v>
      </c>
      <c r="C307">
        <f t="shared" si="8"/>
        <v>295</v>
      </c>
      <c r="D307" s="10">
        <f t="shared" si="9"/>
        <v>14.763150385738026</v>
      </c>
    </row>
    <row r="308" spans="2:4">
      <c r="B308" s="8">
        <v>44954</v>
      </c>
      <c r="C308">
        <f t="shared" si="8"/>
        <v>296</v>
      </c>
      <c r="D308" s="10">
        <f t="shared" si="9"/>
        <v>14.762353899532414</v>
      </c>
    </row>
    <row r="309" spans="2:4">
      <c r="B309" s="8">
        <v>44955</v>
      </c>
      <c r="C309">
        <f t="shared" si="8"/>
        <v>297</v>
      </c>
      <c r="D309" s="10">
        <f t="shared" si="9"/>
        <v>14.761557456298</v>
      </c>
    </row>
    <row r="310" spans="2:4">
      <c r="B310" s="8">
        <v>44956</v>
      </c>
      <c r="C310">
        <f t="shared" si="8"/>
        <v>298</v>
      </c>
      <c r="D310" s="10">
        <f t="shared" si="9"/>
        <v>14.76076105603247</v>
      </c>
    </row>
    <row r="311" spans="2:4">
      <c r="B311" s="8">
        <v>44957</v>
      </c>
      <c r="C311">
        <f t="shared" si="8"/>
        <v>299</v>
      </c>
      <c r="D311" s="10">
        <f t="shared" si="9"/>
        <v>14.7599646987335</v>
      </c>
    </row>
    <row r="312" spans="2:4">
      <c r="B312" s="8">
        <v>44958</v>
      </c>
      <c r="C312">
        <f t="shared" si="8"/>
        <v>300</v>
      </c>
      <c r="D312" s="10">
        <f t="shared" si="9"/>
        <v>14.759168384398775</v>
      </c>
    </row>
    <row r="313" spans="2:4">
      <c r="B313" s="8">
        <v>44959</v>
      </c>
      <c r="C313">
        <f t="shared" si="8"/>
        <v>301</v>
      </c>
      <c r="D313" s="10">
        <f t="shared" si="9"/>
        <v>14.758372113025976</v>
      </c>
    </row>
    <row r="314" spans="2:4">
      <c r="B314" s="8">
        <v>44960</v>
      </c>
      <c r="C314">
        <f t="shared" si="8"/>
        <v>302</v>
      </c>
      <c r="D314" s="10">
        <f t="shared" si="9"/>
        <v>14.757575884612788</v>
      </c>
    </row>
    <row r="315" spans="2:4">
      <c r="B315" s="8">
        <v>44961</v>
      </c>
      <c r="C315">
        <f t="shared" si="8"/>
        <v>303</v>
      </c>
      <c r="D315" s="10">
        <f t="shared" si="9"/>
        <v>14.756779699156889</v>
      </c>
    </row>
    <row r="316" spans="2:4">
      <c r="B316" s="8">
        <v>44962</v>
      </c>
      <c r="C316">
        <f t="shared" si="8"/>
        <v>304</v>
      </c>
      <c r="D316" s="10">
        <f t="shared" si="9"/>
        <v>14.755983556655965</v>
      </c>
    </row>
    <row r="317" spans="2:4">
      <c r="B317" s="8">
        <v>44963</v>
      </c>
      <c r="C317">
        <f t="shared" si="8"/>
        <v>305</v>
      </c>
      <c r="D317" s="10">
        <f t="shared" si="9"/>
        <v>14.755187457107695</v>
      </c>
    </row>
    <row r="318" spans="2:4">
      <c r="B318" s="8">
        <v>44964</v>
      </c>
      <c r="C318">
        <f t="shared" si="8"/>
        <v>306</v>
      </c>
      <c r="D318" s="10">
        <f t="shared" si="9"/>
        <v>14.754391400509764</v>
      </c>
    </row>
    <row r="319" spans="2:4">
      <c r="B319" s="8">
        <v>44965</v>
      </c>
      <c r="C319">
        <f t="shared" si="8"/>
        <v>307</v>
      </c>
      <c r="D319" s="10">
        <f t="shared" si="9"/>
        <v>14.753595386859855</v>
      </c>
    </row>
    <row r="320" spans="2:4">
      <c r="B320" s="8">
        <v>44966</v>
      </c>
      <c r="C320">
        <f t="shared" si="8"/>
        <v>308</v>
      </c>
      <c r="D320" s="10">
        <f t="shared" si="9"/>
        <v>14.752799416155652</v>
      </c>
    </row>
    <row r="321" spans="2:4">
      <c r="B321" s="8">
        <v>44967</v>
      </c>
      <c r="C321">
        <f t="shared" si="8"/>
        <v>309</v>
      </c>
      <c r="D321" s="10">
        <f t="shared" si="9"/>
        <v>14.752003488394834</v>
      </c>
    </row>
    <row r="322" spans="2:4">
      <c r="B322" s="8">
        <v>44968</v>
      </c>
      <c r="C322">
        <f t="shared" si="8"/>
        <v>310</v>
      </c>
      <c r="D322" s="10">
        <f t="shared" si="9"/>
        <v>14.751207603575086</v>
      </c>
    </row>
    <row r="323" spans="2:4">
      <c r="B323" s="8">
        <v>44969</v>
      </c>
      <c r="C323">
        <f t="shared" si="8"/>
        <v>311</v>
      </c>
      <c r="D323" s="10">
        <f t="shared" si="9"/>
        <v>14.750411761694094</v>
      </c>
    </row>
    <row r="324" spans="2:4">
      <c r="B324" s="8">
        <v>44970</v>
      </c>
      <c r="C324">
        <f t="shared" si="8"/>
        <v>312</v>
      </c>
      <c r="D324" s="10">
        <f t="shared" si="9"/>
        <v>14.749615962749539</v>
      </c>
    </row>
    <row r="325" spans="2:4">
      <c r="B325" s="8">
        <v>44971</v>
      </c>
      <c r="C325">
        <f t="shared" si="8"/>
        <v>313</v>
      </c>
      <c r="D325" s="10">
        <f t="shared" si="9"/>
        <v>14.748820206739103</v>
      </c>
    </row>
    <row r="326" spans="2:4">
      <c r="B326" s="8">
        <v>44972</v>
      </c>
      <c r="C326">
        <f t="shared" si="8"/>
        <v>314</v>
      </c>
      <c r="D326" s="10">
        <f t="shared" si="9"/>
        <v>14.748024493660473</v>
      </c>
    </row>
    <row r="327" spans="2:4">
      <c r="B327" s="8">
        <v>44973</v>
      </c>
      <c r="C327">
        <f t="shared" si="8"/>
        <v>315</v>
      </c>
      <c r="D327" s="10">
        <f t="shared" si="9"/>
        <v>14.74722882351133</v>
      </c>
    </row>
    <row r="328" spans="2:4">
      <c r="B328" s="8">
        <v>44974</v>
      </c>
      <c r="C328">
        <f t="shared" si="8"/>
        <v>316</v>
      </c>
      <c r="D328" s="10">
        <f t="shared" si="9"/>
        <v>14.746433196289361</v>
      </c>
    </row>
    <row r="329" spans="2:4">
      <c r="B329" s="8">
        <v>44975</v>
      </c>
      <c r="C329">
        <f t="shared" si="8"/>
        <v>317</v>
      </c>
      <c r="D329" s="10">
        <f t="shared" si="9"/>
        <v>14.745637611992247</v>
      </c>
    </row>
    <row r="330" spans="2:4">
      <c r="B330" s="8">
        <v>44976</v>
      </c>
      <c r="C330">
        <f t="shared" si="8"/>
        <v>318</v>
      </c>
      <c r="D330" s="10">
        <f t="shared" si="9"/>
        <v>14.744842070617674</v>
      </c>
    </row>
    <row r="331" spans="2:4">
      <c r="B331" s="8">
        <v>44977</v>
      </c>
      <c r="C331">
        <f t="shared" si="8"/>
        <v>319</v>
      </c>
      <c r="D331" s="10">
        <f t="shared" si="9"/>
        <v>14.744046572163324</v>
      </c>
    </row>
    <row r="332" spans="2:4">
      <c r="B332" s="8">
        <v>44978</v>
      </c>
      <c r="C332">
        <f t="shared" ref="C332:C395" si="10">IF(B332&lt;=$B$6,0,(B332-$B$6))</f>
        <v>320</v>
      </c>
      <c r="D332" s="10">
        <f t="shared" ref="D332:D395" si="11">IF(C332=0,$B$9,($B$9*(1-$B$10)^(C332/365)))</f>
        <v>14.743251116626885</v>
      </c>
    </row>
    <row r="333" spans="2:4">
      <c r="B333" s="8">
        <v>44979</v>
      </c>
      <c r="C333">
        <f t="shared" si="10"/>
        <v>321</v>
      </c>
      <c r="D333" s="10">
        <f t="shared" si="11"/>
        <v>14.742455704006039</v>
      </c>
    </row>
    <row r="334" spans="2:4">
      <c r="B334" s="8">
        <v>44980</v>
      </c>
      <c r="C334">
        <f t="shared" si="10"/>
        <v>322</v>
      </c>
      <c r="D334" s="10">
        <f t="shared" si="11"/>
        <v>14.741660334298471</v>
      </c>
    </row>
    <row r="335" spans="2:4">
      <c r="B335" s="8">
        <v>44981</v>
      </c>
      <c r="C335">
        <f t="shared" si="10"/>
        <v>323</v>
      </c>
      <c r="D335" s="10">
        <f t="shared" si="11"/>
        <v>14.740865007501865</v>
      </c>
    </row>
    <row r="336" spans="2:4">
      <c r="B336" s="8">
        <v>44982</v>
      </c>
      <c r="C336">
        <f t="shared" si="10"/>
        <v>324</v>
      </c>
      <c r="D336" s="10">
        <f t="shared" si="11"/>
        <v>14.74006972361391</v>
      </c>
    </row>
    <row r="337" spans="2:4">
      <c r="B337" s="8">
        <v>44983</v>
      </c>
      <c r="C337">
        <f t="shared" si="10"/>
        <v>325</v>
      </c>
      <c r="D337" s="10">
        <f t="shared" si="11"/>
        <v>14.739274482632286</v>
      </c>
    </row>
    <row r="338" spans="2:4">
      <c r="B338" s="8">
        <v>44984</v>
      </c>
      <c r="C338">
        <f t="shared" si="10"/>
        <v>326</v>
      </c>
      <c r="D338" s="10">
        <f t="shared" si="11"/>
        <v>14.738479284554678</v>
      </c>
    </row>
    <row r="339" spans="2:4">
      <c r="B339" s="8">
        <v>44985</v>
      </c>
      <c r="C339">
        <f t="shared" si="10"/>
        <v>327</v>
      </c>
      <c r="D339" s="10">
        <f t="shared" si="11"/>
        <v>14.737684129378776</v>
      </c>
    </row>
    <row r="340" spans="2:4">
      <c r="B340" s="8">
        <v>44986</v>
      </c>
      <c r="C340">
        <f t="shared" si="10"/>
        <v>328</v>
      </c>
      <c r="D340" s="10">
        <f t="shared" si="11"/>
        <v>14.736889017102262</v>
      </c>
    </row>
    <row r="341" spans="2:4">
      <c r="B341" s="8">
        <v>44987</v>
      </c>
      <c r="C341">
        <f t="shared" si="10"/>
        <v>329</v>
      </c>
      <c r="D341" s="10">
        <f t="shared" si="11"/>
        <v>14.736093947722823</v>
      </c>
    </row>
    <row r="342" spans="2:4">
      <c r="B342" s="8">
        <v>44988</v>
      </c>
      <c r="C342">
        <f t="shared" si="10"/>
        <v>330</v>
      </c>
      <c r="D342" s="10">
        <f t="shared" si="11"/>
        <v>14.735298921238144</v>
      </c>
    </row>
    <row r="343" spans="2:4">
      <c r="B343" s="8">
        <v>44989</v>
      </c>
      <c r="C343">
        <f t="shared" si="10"/>
        <v>331</v>
      </c>
      <c r="D343" s="10">
        <f t="shared" si="11"/>
        <v>14.734503937645909</v>
      </c>
    </row>
    <row r="344" spans="2:4">
      <c r="B344" s="8">
        <v>44990</v>
      </c>
      <c r="C344">
        <f t="shared" si="10"/>
        <v>332</v>
      </c>
      <c r="D344" s="10">
        <f t="shared" si="11"/>
        <v>14.733708996943809</v>
      </c>
    </row>
    <row r="345" spans="2:4">
      <c r="B345" s="8">
        <v>44991</v>
      </c>
      <c r="C345">
        <f t="shared" si="10"/>
        <v>333</v>
      </c>
      <c r="D345" s="10">
        <f t="shared" si="11"/>
        <v>14.732914099129527</v>
      </c>
    </row>
    <row r="346" spans="2:4">
      <c r="B346" s="8">
        <v>44992</v>
      </c>
      <c r="C346">
        <f t="shared" si="10"/>
        <v>334</v>
      </c>
      <c r="D346" s="10">
        <f t="shared" si="11"/>
        <v>14.732119244200744</v>
      </c>
    </row>
    <row r="347" spans="2:4">
      <c r="B347" s="8">
        <v>44993</v>
      </c>
      <c r="C347">
        <f t="shared" si="10"/>
        <v>335</v>
      </c>
      <c r="D347" s="10">
        <f t="shared" si="11"/>
        <v>14.731324432155155</v>
      </c>
    </row>
    <row r="348" spans="2:4">
      <c r="B348" s="8">
        <v>44994</v>
      </c>
      <c r="C348">
        <f t="shared" si="10"/>
        <v>336</v>
      </c>
      <c r="D348" s="10">
        <f t="shared" si="11"/>
        <v>14.730529662990444</v>
      </c>
    </row>
    <row r="349" spans="2:4">
      <c r="B349" s="8">
        <v>44995</v>
      </c>
      <c r="C349">
        <f t="shared" si="10"/>
        <v>337</v>
      </c>
      <c r="D349" s="10">
        <f t="shared" si="11"/>
        <v>14.729734936704292</v>
      </c>
    </row>
    <row r="350" spans="2:4">
      <c r="B350" s="8">
        <v>44996</v>
      </c>
      <c r="C350">
        <f t="shared" si="10"/>
        <v>338</v>
      </c>
      <c r="D350" s="10">
        <f t="shared" si="11"/>
        <v>14.728940253294393</v>
      </c>
    </row>
    <row r="351" spans="2:4">
      <c r="B351" s="8">
        <v>44997</v>
      </c>
      <c r="C351">
        <f t="shared" si="10"/>
        <v>339</v>
      </c>
      <c r="D351" s="10">
        <f t="shared" si="11"/>
        <v>14.728145612758428</v>
      </c>
    </row>
    <row r="352" spans="2:4">
      <c r="B352" s="8">
        <v>44998</v>
      </c>
      <c r="C352">
        <f t="shared" si="10"/>
        <v>340</v>
      </c>
      <c r="D352" s="10">
        <f t="shared" si="11"/>
        <v>14.72735101509409</v>
      </c>
    </row>
    <row r="353" spans="2:4">
      <c r="B353" s="8">
        <v>44999</v>
      </c>
      <c r="C353">
        <f t="shared" si="10"/>
        <v>341</v>
      </c>
      <c r="D353" s="10">
        <f t="shared" si="11"/>
        <v>14.72655646029906</v>
      </c>
    </row>
    <row r="354" spans="2:4">
      <c r="B354" s="8">
        <v>45000</v>
      </c>
      <c r="C354">
        <f t="shared" si="10"/>
        <v>342</v>
      </c>
      <c r="D354" s="10">
        <f t="shared" si="11"/>
        <v>14.725761948371028</v>
      </c>
    </row>
    <row r="355" spans="2:4">
      <c r="B355" s="8">
        <v>45001</v>
      </c>
      <c r="C355">
        <f t="shared" si="10"/>
        <v>343</v>
      </c>
      <c r="D355" s="10">
        <f t="shared" si="11"/>
        <v>14.724967479307681</v>
      </c>
    </row>
    <row r="356" spans="2:4">
      <c r="B356" s="8">
        <v>45002</v>
      </c>
      <c r="C356">
        <f t="shared" si="10"/>
        <v>344</v>
      </c>
      <c r="D356" s="10">
        <f t="shared" si="11"/>
        <v>14.724173053106707</v>
      </c>
    </row>
    <row r="357" spans="2:4">
      <c r="B357" s="8">
        <v>45003</v>
      </c>
      <c r="C357">
        <f t="shared" si="10"/>
        <v>345</v>
      </c>
      <c r="D357" s="10">
        <f t="shared" si="11"/>
        <v>14.723378669765793</v>
      </c>
    </row>
    <row r="358" spans="2:4">
      <c r="B358" s="8">
        <v>45004</v>
      </c>
      <c r="C358">
        <f t="shared" si="10"/>
        <v>346</v>
      </c>
      <c r="D358" s="10">
        <f t="shared" si="11"/>
        <v>14.722584329282626</v>
      </c>
    </row>
    <row r="359" spans="2:4">
      <c r="B359" s="8">
        <v>45005</v>
      </c>
      <c r="C359">
        <f t="shared" si="10"/>
        <v>347</v>
      </c>
      <c r="D359" s="10">
        <f t="shared" si="11"/>
        <v>14.721790031654894</v>
      </c>
    </row>
    <row r="360" spans="2:4">
      <c r="B360" s="8">
        <v>45006</v>
      </c>
      <c r="C360">
        <f t="shared" si="10"/>
        <v>348</v>
      </c>
      <c r="D360" s="10">
        <f t="shared" si="11"/>
        <v>14.720995776880287</v>
      </c>
    </row>
    <row r="361" spans="2:4">
      <c r="B361" s="8">
        <v>45007</v>
      </c>
      <c r="C361">
        <f t="shared" si="10"/>
        <v>349</v>
      </c>
      <c r="D361" s="10">
        <f t="shared" si="11"/>
        <v>14.72020156495649</v>
      </c>
    </row>
    <row r="362" spans="2:4">
      <c r="B362" s="8">
        <v>45008</v>
      </c>
      <c r="C362">
        <f t="shared" si="10"/>
        <v>350</v>
      </c>
      <c r="D362" s="10">
        <f t="shared" si="11"/>
        <v>14.719407395881193</v>
      </c>
    </row>
    <row r="363" spans="2:4">
      <c r="B363" s="8">
        <v>45009</v>
      </c>
      <c r="C363">
        <f t="shared" si="10"/>
        <v>351</v>
      </c>
      <c r="D363" s="10">
        <f t="shared" si="11"/>
        <v>14.718613269652083</v>
      </c>
    </row>
    <row r="364" spans="2:4">
      <c r="B364" s="8">
        <v>45010</v>
      </c>
      <c r="C364">
        <f t="shared" si="10"/>
        <v>352</v>
      </c>
      <c r="D364" s="10">
        <f t="shared" si="11"/>
        <v>14.717819186266849</v>
      </c>
    </row>
    <row r="365" spans="2:4">
      <c r="B365" s="8">
        <v>45011</v>
      </c>
      <c r="C365">
        <f t="shared" si="10"/>
        <v>353</v>
      </c>
      <c r="D365" s="10">
        <f t="shared" si="11"/>
        <v>14.717025145723181</v>
      </c>
    </row>
    <row r="366" spans="2:4">
      <c r="B366" s="8">
        <v>45012</v>
      </c>
      <c r="C366">
        <f t="shared" si="10"/>
        <v>354</v>
      </c>
      <c r="D366" s="10">
        <f t="shared" si="11"/>
        <v>14.716231148018768</v>
      </c>
    </row>
    <row r="367" spans="2:4">
      <c r="B367" s="8">
        <v>45013</v>
      </c>
      <c r="C367">
        <f t="shared" si="10"/>
        <v>355</v>
      </c>
      <c r="D367" s="10">
        <f t="shared" si="11"/>
        <v>14.715437193151292</v>
      </c>
    </row>
    <row r="368" spans="2:4">
      <c r="B368" s="8">
        <v>45014</v>
      </c>
      <c r="C368">
        <f t="shared" si="10"/>
        <v>356</v>
      </c>
      <c r="D368" s="10">
        <f t="shared" si="11"/>
        <v>14.714643281118452</v>
      </c>
    </row>
    <row r="369" spans="2:4">
      <c r="B369" s="8">
        <v>45015</v>
      </c>
      <c r="C369">
        <f t="shared" si="10"/>
        <v>357</v>
      </c>
      <c r="D369" s="10">
        <f t="shared" si="11"/>
        <v>14.713849411917929</v>
      </c>
    </row>
    <row r="370" spans="2:4">
      <c r="B370" s="8">
        <v>45016</v>
      </c>
      <c r="C370">
        <f t="shared" si="10"/>
        <v>358</v>
      </c>
      <c r="D370" s="10">
        <f t="shared" si="11"/>
        <v>14.713055585547416</v>
      </c>
    </row>
    <row r="371" spans="2:4">
      <c r="B371" s="8">
        <v>45017</v>
      </c>
      <c r="C371">
        <f t="shared" si="10"/>
        <v>359</v>
      </c>
      <c r="D371" s="10">
        <f t="shared" si="11"/>
        <v>14.712261802004601</v>
      </c>
    </row>
    <row r="372" spans="2:4">
      <c r="B372" s="8">
        <v>45018</v>
      </c>
      <c r="C372">
        <f t="shared" si="10"/>
        <v>360</v>
      </c>
      <c r="D372" s="10">
        <f t="shared" si="11"/>
        <v>14.711468061287176</v>
      </c>
    </row>
    <row r="373" spans="2:4">
      <c r="B373" s="8">
        <v>45019</v>
      </c>
      <c r="C373">
        <f t="shared" si="10"/>
        <v>361</v>
      </c>
      <c r="D373" s="10">
        <f t="shared" si="11"/>
        <v>14.710674363392826</v>
      </c>
    </row>
    <row r="374" spans="2:4">
      <c r="B374" s="8">
        <v>45020</v>
      </c>
      <c r="C374">
        <f t="shared" si="10"/>
        <v>362</v>
      </c>
      <c r="D374" s="10">
        <f t="shared" si="11"/>
        <v>14.709880708319245</v>
      </c>
    </row>
    <row r="375" spans="2:4">
      <c r="B375" s="8">
        <v>45021</v>
      </c>
      <c r="C375">
        <f t="shared" si="10"/>
        <v>363</v>
      </c>
      <c r="D375" s="10">
        <f t="shared" si="11"/>
        <v>14.70908709606412</v>
      </c>
    </row>
    <row r="376" spans="2:4">
      <c r="B376" s="8">
        <v>45022</v>
      </c>
      <c r="C376">
        <f t="shared" si="10"/>
        <v>364</v>
      </c>
      <c r="D376" s="10">
        <f t="shared" si="11"/>
        <v>14.708293526625141</v>
      </c>
    </row>
    <row r="377" spans="2:4">
      <c r="B377" s="8">
        <v>45023</v>
      </c>
      <c r="C377">
        <f t="shared" si="10"/>
        <v>365</v>
      </c>
      <c r="D377" s="10">
        <f t="shared" si="11"/>
        <v>14.707500000000001</v>
      </c>
    </row>
    <row r="378" spans="2:4">
      <c r="B378" s="8">
        <v>45024</v>
      </c>
      <c r="C378">
        <f t="shared" si="10"/>
        <v>366</v>
      </c>
      <c r="D378" s="10">
        <f t="shared" si="11"/>
        <v>14.706706516186387</v>
      </c>
    </row>
    <row r="379" spans="2:4">
      <c r="B379" s="8">
        <v>45025</v>
      </c>
      <c r="C379">
        <f t="shared" si="10"/>
        <v>367</v>
      </c>
      <c r="D379" s="10">
        <f t="shared" si="11"/>
        <v>14.705913075181989</v>
      </c>
    </row>
    <row r="380" spans="2:4">
      <c r="B380" s="8">
        <v>45026</v>
      </c>
      <c r="C380">
        <f t="shared" si="10"/>
        <v>368</v>
      </c>
      <c r="D380" s="10">
        <f t="shared" si="11"/>
        <v>14.7051196769845</v>
      </c>
    </row>
    <row r="381" spans="2:4">
      <c r="B381" s="8">
        <v>45027</v>
      </c>
      <c r="C381">
        <f t="shared" si="10"/>
        <v>369</v>
      </c>
      <c r="D381" s="10">
        <f t="shared" si="11"/>
        <v>14.704326321591608</v>
      </c>
    </row>
    <row r="382" spans="2:4">
      <c r="B382" s="8">
        <v>45028</v>
      </c>
      <c r="C382">
        <f t="shared" si="10"/>
        <v>370</v>
      </c>
      <c r="D382" s="10">
        <f t="shared" si="11"/>
        <v>14.703533009001005</v>
      </c>
    </row>
    <row r="383" spans="2:4">
      <c r="B383" s="8">
        <v>45029</v>
      </c>
      <c r="C383">
        <f t="shared" si="10"/>
        <v>371</v>
      </c>
      <c r="D383" s="10">
        <f t="shared" si="11"/>
        <v>14.702739739210383</v>
      </c>
    </row>
    <row r="384" spans="2:4">
      <c r="B384" s="8">
        <v>45030</v>
      </c>
      <c r="C384">
        <f t="shared" si="10"/>
        <v>372</v>
      </c>
      <c r="D384" s="10">
        <f t="shared" si="11"/>
        <v>14.701946512217429</v>
      </c>
    </row>
    <row r="385" spans="2:4">
      <c r="B385" s="8">
        <v>45031</v>
      </c>
      <c r="C385">
        <f t="shared" si="10"/>
        <v>373</v>
      </c>
      <c r="D385" s="10">
        <f t="shared" si="11"/>
        <v>14.701153328019839</v>
      </c>
    </row>
    <row r="386" spans="2:4">
      <c r="B386" s="8">
        <v>45032</v>
      </c>
      <c r="C386">
        <f t="shared" si="10"/>
        <v>374</v>
      </c>
      <c r="D386" s="10">
        <f t="shared" si="11"/>
        <v>14.700360186615299</v>
      </c>
    </row>
    <row r="387" spans="2:4">
      <c r="B387" s="8">
        <v>45033</v>
      </c>
      <c r="C387">
        <f t="shared" si="10"/>
        <v>375</v>
      </c>
      <c r="D387" s="10">
        <f t="shared" si="11"/>
        <v>14.699567088001505</v>
      </c>
    </row>
    <row r="388" spans="2:4">
      <c r="B388" s="8">
        <v>45034</v>
      </c>
      <c r="C388">
        <f t="shared" si="10"/>
        <v>376</v>
      </c>
      <c r="D388" s="10">
        <f t="shared" si="11"/>
        <v>14.698774032176146</v>
      </c>
    </row>
    <row r="389" spans="2:4">
      <c r="B389" s="8">
        <v>45035</v>
      </c>
      <c r="C389">
        <f t="shared" si="10"/>
        <v>377</v>
      </c>
      <c r="D389" s="10">
        <f t="shared" si="11"/>
        <v>14.697981019136915</v>
      </c>
    </row>
    <row r="390" spans="2:4">
      <c r="B390" s="8">
        <v>45036</v>
      </c>
      <c r="C390">
        <f t="shared" si="10"/>
        <v>378</v>
      </c>
      <c r="D390" s="10">
        <f t="shared" si="11"/>
        <v>14.697188048881502</v>
      </c>
    </row>
    <row r="391" spans="2:4">
      <c r="B391" s="8">
        <v>45037</v>
      </c>
      <c r="C391">
        <f t="shared" si="10"/>
        <v>379</v>
      </c>
      <c r="D391" s="10">
        <f t="shared" si="11"/>
        <v>14.696395121407598</v>
      </c>
    </row>
    <row r="392" spans="2:4">
      <c r="B392" s="8">
        <v>45038</v>
      </c>
      <c r="C392">
        <f t="shared" si="10"/>
        <v>380</v>
      </c>
      <c r="D392" s="10">
        <f t="shared" si="11"/>
        <v>14.695602236712897</v>
      </c>
    </row>
    <row r="393" spans="2:4">
      <c r="B393" s="8">
        <v>45039</v>
      </c>
      <c r="C393">
        <f t="shared" si="10"/>
        <v>381</v>
      </c>
      <c r="D393" s="10">
        <f t="shared" si="11"/>
        <v>14.694809394795088</v>
      </c>
    </row>
    <row r="394" spans="2:4">
      <c r="B394" s="8">
        <v>45040</v>
      </c>
      <c r="C394">
        <f t="shared" si="10"/>
        <v>382</v>
      </c>
      <c r="D394" s="10">
        <f t="shared" si="11"/>
        <v>14.69401659565187</v>
      </c>
    </row>
    <row r="395" spans="2:4">
      <c r="B395" s="8">
        <v>45041</v>
      </c>
      <c r="C395">
        <f t="shared" si="10"/>
        <v>383</v>
      </c>
      <c r="D395" s="10">
        <f t="shared" si="11"/>
        <v>14.693223839280927</v>
      </c>
    </row>
    <row r="396" spans="2:4">
      <c r="B396" s="8">
        <v>45042</v>
      </c>
      <c r="C396">
        <f t="shared" ref="C396:C459" si="12">IF(B396&lt;=$B$6,0,(B396-$B$6))</f>
        <v>384</v>
      </c>
      <c r="D396" s="10">
        <f t="shared" ref="D396:D459" si="13">IF(C396=0,$B$9,($B$9*(1-$B$10)^(C396/365)))</f>
        <v>14.692431125679956</v>
      </c>
    </row>
    <row r="397" spans="2:4">
      <c r="B397" s="8">
        <v>45043</v>
      </c>
      <c r="C397">
        <f t="shared" si="12"/>
        <v>385</v>
      </c>
      <c r="D397" s="10">
        <f t="shared" si="13"/>
        <v>14.691638454846649</v>
      </c>
    </row>
    <row r="398" spans="2:4">
      <c r="B398" s="8">
        <v>45044</v>
      </c>
      <c r="C398">
        <f t="shared" si="12"/>
        <v>386</v>
      </c>
      <c r="D398" s="10">
        <f t="shared" si="13"/>
        <v>14.690845826778697</v>
      </c>
    </row>
    <row r="399" spans="2:4">
      <c r="B399" s="8">
        <v>45045</v>
      </c>
      <c r="C399">
        <f t="shared" si="12"/>
        <v>387</v>
      </c>
      <c r="D399" s="10">
        <f t="shared" si="13"/>
        <v>14.690053241473795</v>
      </c>
    </row>
    <row r="400" spans="2:4">
      <c r="B400" s="8">
        <v>45046</v>
      </c>
      <c r="C400">
        <f t="shared" si="12"/>
        <v>388</v>
      </c>
      <c r="D400" s="10">
        <f t="shared" si="13"/>
        <v>14.689260698929633</v>
      </c>
    </row>
    <row r="401" spans="2:4">
      <c r="B401" s="8">
        <v>45047</v>
      </c>
      <c r="C401">
        <f t="shared" si="12"/>
        <v>389</v>
      </c>
      <c r="D401" s="10">
        <f t="shared" si="13"/>
        <v>14.688468199143907</v>
      </c>
    </row>
    <row r="402" spans="2:4">
      <c r="B402" s="8">
        <v>45048</v>
      </c>
      <c r="C402">
        <f t="shared" si="12"/>
        <v>390</v>
      </c>
      <c r="D402" s="10">
        <f t="shared" si="13"/>
        <v>14.68767574211431</v>
      </c>
    </row>
    <row r="403" spans="2:4">
      <c r="B403" s="8">
        <v>45049</v>
      </c>
      <c r="C403">
        <f t="shared" si="12"/>
        <v>391</v>
      </c>
      <c r="D403" s="10">
        <f t="shared" si="13"/>
        <v>14.686883327838535</v>
      </c>
    </row>
    <row r="404" spans="2:4">
      <c r="B404" s="8">
        <v>45050</v>
      </c>
      <c r="C404">
        <f t="shared" si="12"/>
        <v>392</v>
      </c>
      <c r="D404" s="10">
        <f t="shared" si="13"/>
        <v>14.686090956314272</v>
      </c>
    </row>
    <row r="405" spans="2:4">
      <c r="B405" s="8">
        <v>45051</v>
      </c>
      <c r="C405">
        <f t="shared" si="12"/>
        <v>393</v>
      </c>
      <c r="D405" s="10">
        <f t="shared" si="13"/>
        <v>14.685298627539218</v>
      </c>
    </row>
    <row r="406" spans="2:4">
      <c r="B406" s="8">
        <v>45052</v>
      </c>
      <c r="C406">
        <f t="shared" si="12"/>
        <v>394</v>
      </c>
      <c r="D406" s="10">
        <f t="shared" si="13"/>
        <v>14.684506341511065</v>
      </c>
    </row>
    <row r="407" spans="2:4">
      <c r="B407" s="8">
        <v>45053</v>
      </c>
      <c r="C407">
        <f t="shared" si="12"/>
        <v>395</v>
      </c>
      <c r="D407" s="10">
        <f t="shared" si="13"/>
        <v>14.683714098227508</v>
      </c>
    </row>
    <row r="408" spans="2:4">
      <c r="B408" s="8">
        <v>45054</v>
      </c>
      <c r="C408">
        <f t="shared" si="12"/>
        <v>396</v>
      </c>
      <c r="D408" s="10">
        <f t="shared" si="13"/>
        <v>14.682921897686242</v>
      </c>
    </row>
    <row r="409" spans="2:4">
      <c r="B409" s="8">
        <v>45055</v>
      </c>
      <c r="C409">
        <f t="shared" si="12"/>
        <v>397</v>
      </c>
      <c r="D409" s="10">
        <f t="shared" si="13"/>
        <v>14.682129739884958</v>
      </c>
    </row>
    <row r="410" spans="2:4">
      <c r="B410" s="8">
        <v>45056</v>
      </c>
      <c r="C410">
        <f t="shared" si="12"/>
        <v>398</v>
      </c>
      <c r="D410" s="10">
        <f t="shared" si="13"/>
        <v>14.681337624821353</v>
      </c>
    </row>
    <row r="411" spans="2:4">
      <c r="B411" s="8">
        <v>45057</v>
      </c>
      <c r="C411">
        <f t="shared" si="12"/>
        <v>399</v>
      </c>
      <c r="D411" s="10">
        <f t="shared" si="13"/>
        <v>14.680545552493118</v>
      </c>
    </row>
    <row r="412" spans="2:4">
      <c r="B412" s="8">
        <v>45058</v>
      </c>
      <c r="C412">
        <f t="shared" si="12"/>
        <v>400</v>
      </c>
      <c r="D412" s="10">
        <f t="shared" si="13"/>
        <v>14.679753522897951</v>
      </c>
    </row>
    <row r="413" spans="2:4">
      <c r="B413" s="8">
        <v>45059</v>
      </c>
      <c r="C413">
        <f t="shared" si="12"/>
        <v>401</v>
      </c>
      <c r="D413" s="10">
        <f t="shared" si="13"/>
        <v>14.678961536033544</v>
      </c>
    </row>
    <row r="414" spans="2:4">
      <c r="B414" s="8">
        <v>45060</v>
      </c>
      <c r="C414">
        <f t="shared" si="12"/>
        <v>402</v>
      </c>
      <c r="D414" s="10">
        <f t="shared" si="13"/>
        <v>14.678169591897591</v>
      </c>
    </row>
    <row r="415" spans="2:4">
      <c r="B415" s="8">
        <v>45061</v>
      </c>
      <c r="C415">
        <f t="shared" si="12"/>
        <v>403</v>
      </c>
      <c r="D415" s="10">
        <f t="shared" si="13"/>
        <v>14.67737769048779</v>
      </c>
    </row>
    <row r="416" spans="2:4">
      <c r="B416" s="8">
        <v>45062</v>
      </c>
      <c r="C416">
        <f t="shared" si="12"/>
        <v>404</v>
      </c>
      <c r="D416" s="10">
        <f t="shared" si="13"/>
        <v>14.676585831801834</v>
      </c>
    </row>
    <row r="417" spans="2:4">
      <c r="B417" s="8">
        <v>45063</v>
      </c>
      <c r="C417">
        <f t="shared" si="12"/>
        <v>405</v>
      </c>
      <c r="D417" s="10">
        <f t="shared" si="13"/>
        <v>14.675794015837416</v>
      </c>
    </row>
    <row r="418" spans="2:4">
      <c r="B418" s="8">
        <v>45064</v>
      </c>
      <c r="C418">
        <f t="shared" si="12"/>
        <v>406</v>
      </c>
      <c r="D418" s="10">
        <f t="shared" si="13"/>
        <v>14.675002242592235</v>
      </c>
    </row>
    <row r="419" spans="2:4">
      <c r="B419" s="8">
        <v>45065</v>
      </c>
      <c r="C419">
        <f t="shared" si="12"/>
        <v>407</v>
      </c>
      <c r="D419" s="10">
        <f t="shared" si="13"/>
        <v>14.674210512063985</v>
      </c>
    </row>
    <row r="420" spans="2:4">
      <c r="B420" s="8">
        <v>45066</v>
      </c>
      <c r="C420">
        <f t="shared" si="12"/>
        <v>408</v>
      </c>
      <c r="D420" s="10">
        <f t="shared" si="13"/>
        <v>14.673418824250358</v>
      </c>
    </row>
    <row r="421" spans="2:4">
      <c r="B421" s="8">
        <v>45067</v>
      </c>
      <c r="C421">
        <f t="shared" si="12"/>
        <v>409</v>
      </c>
      <c r="D421" s="10">
        <f t="shared" si="13"/>
        <v>14.672627179149055</v>
      </c>
    </row>
    <row r="422" spans="2:4">
      <c r="B422" s="8">
        <v>45068</v>
      </c>
      <c r="C422">
        <f t="shared" si="12"/>
        <v>410</v>
      </c>
      <c r="D422" s="10">
        <f t="shared" si="13"/>
        <v>14.671835576757768</v>
      </c>
    </row>
    <row r="423" spans="2:4">
      <c r="B423" s="8">
        <v>45069</v>
      </c>
      <c r="C423">
        <f t="shared" si="12"/>
        <v>411</v>
      </c>
      <c r="D423" s="10">
        <f t="shared" si="13"/>
        <v>14.671044017074193</v>
      </c>
    </row>
    <row r="424" spans="2:4">
      <c r="B424" s="8">
        <v>45070</v>
      </c>
      <c r="C424">
        <f t="shared" si="12"/>
        <v>412</v>
      </c>
      <c r="D424" s="10">
        <f t="shared" si="13"/>
        <v>14.670252500096028</v>
      </c>
    </row>
    <row r="425" spans="2:4">
      <c r="B425" s="8">
        <v>45071</v>
      </c>
      <c r="C425">
        <f t="shared" si="12"/>
        <v>413</v>
      </c>
      <c r="D425" s="10">
        <f t="shared" si="13"/>
        <v>14.669461025820967</v>
      </c>
    </row>
    <row r="426" spans="2:4">
      <c r="B426" s="8">
        <v>45072</v>
      </c>
      <c r="C426">
        <f t="shared" si="12"/>
        <v>414</v>
      </c>
      <c r="D426" s="10">
        <f t="shared" si="13"/>
        <v>14.668669594246706</v>
      </c>
    </row>
    <row r="427" spans="2:4">
      <c r="B427" s="8">
        <v>45073</v>
      </c>
      <c r="C427">
        <f t="shared" si="12"/>
        <v>415</v>
      </c>
      <c r="D427" s="10">
        <f t="shared" si="13"/>
        <v>14.667878205370943</v>
      </c>
    </row>
    <row r="428" spans="2:4">
      <c r="B428" s="8">
        <v>45074</v>
      </c>
      <c r="C428">
        <f t="shared" si="12"/>
        <v>416</v>
      </c>
      <c r="D428" s="10">
        <f t="shared" si="13"/>
        <v>14.667086859191373</v>
      </c>
    </row>
    <row r="429" spans="2:4">
      <c r="B429" s="8">
        <v>45075</v>
      </c>
      <c r="C429">
        <f t="shared" si="12"/>
        <v>417</v>
      </c>
      <c r="D429" s="10">
        <f t="shared" si="13"/>
        <v>14.666295555705691</v>
      </c>
    </row>
    <row r="430" spans="2:4">
      <c r="B430" s="8">
        <v>45076</v>
      </c>
      <c r="C430">
        <f t="shared" si="12"/>
        <v>418</v>
      </c>
      <c r="D430" s="10">
        <f t="shared" si="13"/>
        <v>14.665504294911598</v>
      </c>
    </row>
    <row r="431" spans="2:4">
      <c r="B431" s="8">
        <v>45077</v>
      </c>
      <c r="C431">
        <f t="shared" si="12"/>
        <v>419</v>
      </c>
      <c r="D431" s="10">
        <f t="shared" si="13"/>
        <v>14.664713076806787</v>
      </c>
    </row>
    <row r="432" spans="2:4">
      <c r="B432" s="8">
        <v>45078</v>
      </c>
      <c r="C432">
        <f t="shared" si="12"/>
        <v>420</v>
      </c>
      <c r="D432" s="10">
        <f t="shared" si="13"/>
        <v>14.663921901388957</v>
      </c>
    </row>
    <row r="433" spans="2:4">
      <c r="B433" s="8">
        <v>45079</v>
      </c>
      <c r="C433">
        <f t="shared" si="12"/>
        <v>421</v>
      </c>
      <c r="D433" s="10">
        <f t="shared" si="13"/>
        <v>14.663130768655803</v>
      </c>
    </row>
    <row r="434" spans="2:4">
      <c r="B434" s="8">
        <v>45080</v>
      </c>
      <c r="C434">
        <f t="shared" si="12"/>
        <v>422</v>
      </c>
      <c r="D434" s="10">
        <f t="shared" si="13"/>
        <v>14.662339678605022</v>
      </c>
    </row>
    <row r="435" spans="2:4">
      <c r="B435" s="8">
        <v>45081</v>
      </c>
      <c r="C435">
        <f t="shared" si="12"/>
        <v>423</v>
      </c>
      <c r="D435" s="10">
        <f t="shared" si="13"/>
        <v>14.661548631234314</v>
      </c>
    </row>
    <row r="436" spans="2:4">
      <c r="B436" s="8">
        <v>45082</v>
      </c>
      <c r="C436">
        <f t="shared" si="12"/>
        <v>424</v>
      </c>
      <c r="D436" s="10">
        <f t="shared" si="13"/>
        <v>14.660757626541375</v>
      </c>
    </row>
    <row r="437" spans="2:4">
      <c r="B437" s="8">
        <v>45083</v>
      </c>
      <c r="C437">
        <f t="shared" si="12"/>
        <v>425</v>
      </c>
      <c r="D437" s="10">
        <f t="shared" si="13"/>
        <v>14.659966664523903</v>
      </c>
    </row>
    <row r="438" spans="2:4">
      <c r="B438" s="8">
        <v>45084</v>
      </c>
      <c r="C438">
        <f t="shared" si="12"/>
        <v>426</v>
      </c>
      <c r="D438" s="10">
        <f t="shared" si="13"/>
        <v>14.659175745179594</v>
      </c>
    </row>
    <row r="439" spans="2:4">
      <c r="B439" s="8">
        <v>45085</v>
      </c>
      <c r="C439">
        <f t="shared" si="12"/>
        <v>427</v>
      </c>
      <c r="D439" s="10">
        <f t="shared" si="13"/>
        <v>14.658384868506145</v>
      </c>
    </row>
    <row r="440" spans="2:4">
      <c r="B440" s="8">
        <v>45086</v>
      </c>
      <c r="C440">
        <f t="shared" si="12"/>
        <v>428</v>
      </c>
      <c r="D440" s="10">
        <f t="shared" si="13"/>
        <v>14.657594034501258</v>
      </c>
    </row>
    <row r="441" spans="2:4">
      <c r="B441" s="8">
        <v>45087</v>
      </c>
      <c r="C441">
        <f t="shared" si="12"/>
        <v>429</v>
      </c>
      <c r="D441" s="10">
        <f t="shared" si="13"/>
        <v>14.656803243162628</v>
      </c>
    </row>
    <row r="442" spans="2:4">
      <c r="B442" s="8">
        <v>45088</v>
      </c>
      <c r="C442">
        <f t="shared" si="12"/>
        <v>430</v>
      </c>
      <c r="D442" s="10">
        <f t="shared" si="13"/>
        <v>14.656012494487952</v>
      </c>
    </row>
    <row r="443" spans="2:4">
      <c r="B443" s="8">
        <v>45089</v>
      </c>
      <c r="C443">
        <f t="shared" si="12"/>
        <v>431</v>
      </c>
      <c r="D443" s="10">
        <f t="shared" si="13"/>
        <v>14.655221788474933</v>
      </c>
    </row>
    <row r="444" spans="2:4">
      <c r="B444" s="8">
        <v>45090</v>
      </c>
      <c r="C444">
        <f t="shared" si="12"/>
        <v>432</v>
      </c>
      <c r="D444" s="10">
        <f t="shared" si="13"/>
        <v>14.654431125121263</v>
      </c>
    </row>
    <row r="445" spans="2:4">
      <c r="B445" s="8">
        <v>45091</v>
      </c>
      <c r="C445">
        <f t="shared" si="12"/>
        <v>433</v>
      </c>
      <c r="D445" s="10">
        <f t="shared" si="13"/>
        <v>14.653640504424645</v>
      </c>
    </row>
    <row r="446" spans="2:4">
      <c r="B446" s="8">
        <v>45092</v>
      </c>
      <c r="C446">
        <f t="shared" si="12"/>
        <v>434</v>
      </c>
      <c r="D446" s="10">
        <f t="shared" si="13"/>
        <v>14.652849926382777</v>
      </c>
    </row>
    <row r="447" spans="2:4">
      <c r="B447" s="8">
        <v>45093</v>
      </c>
      <c r="C447">
        <f t="shared" si="12"/>
        <v>435</v>
      </c>
      <c r="D447" s="10">
        <f t="shared" si="13"/>
        <v>14.652059390993355</v>
      </c>
    </row>
    <row r="448" spans="2:4">
      <c r="B448" s="8">
        <v>45094</v>
      </c>
      <c r="C448">
        <f t="shared" si="12"/>
        <v>436</v>
      </c>
      <c r="D448" s="10">
        <f t="shared" si="13"/>
        <v>14.651268898254081</v>
      </c>
    </row>
    <row r="449" spans="2:4">
      <c r="B449" s="8">
        <v>45095</v>
      </c>
      <c r="C449">
        <f t="shared" si="12"/>
        <v>437</v>
      </c>
      <c r="D449" s="10">
        <f t="shared" si="13"/>
        <v>14.650478448162653</v>
      </c>
    </row>
    <row r="450" spans="2:4">
      <c r="B450" s="8">
        <v>45096</v>
      </c>
      <c r="C450">
        <f t="shared" si="12"/>
        <v>438</v>
      </c>
      <c r="D450" s="10">
        <f t="shared" si="13"/>
        <v>14.649688040716772</v>
      </c>
    </row>
    <row r="451" spans="2:4">
      <c r="B451" s="8">
        <v>45097</v>
      </c>
      <c r="C451">
        <f t="shared" si="12"/>
        <v>439</v>
      </c>
      <c r="D451" s="10">
        <f t="shared" si="13"/>
        <v>14.648897675914133</v>
      </c>
    </row>
    <row r="452" spans="2:4">
      <c r="B452" s="8">
        <v>45098</v>
      </c>
      <c r="C452">
        <f t="shared" si="12"/>
        <v>440</v>
      </c>
      <c r="D452" s="10">
        <f t="shared" si="13"/>
        <v>14.648107353752437</v>
      </c>
    </row>
    <row r="453" spans="2:4">
      <c r="B453" s="8">
        <v>45099</v>
      </c>
      <c r="C453">
        <f t="shared" si="12"/>
        <v>441</v>
      </c>
      <c r="D453" s="10">
        <f t="shared" si="13"/>
        <v>14.647317074229385</v>
      </c>
    </row>
    <row r="454" spans="2:4">
      <c r="B454" s="8">
        <v>45100</v>
      </c>
      <c r="C454">
        <f t="shared" si="12"/>
        <v>442</v>
      </c>
      <c r="D454" s="10">
        <f t="shared" si="13"/>
        <v>14.646526837342675</v>
      </c>
    </row>
    <row r="455" spans="2:4">
      <c r="B455" s="8">
        <v>45101</v>
      </c>
      <c r="C455">
        <f t="shared" si="12"/>
        <v>443</v>
      </c>
      <c r="D455" s="10">
        <f t="shared" si="13"/>
        <v>14.645736643090007</v>
      </c>
    </row>
    <row r="456" spans="2:4">
      <c r="B456" s="8">
        <v>45102</v>
      </c>
      <c r="C456">
        <f t="shared" si="12"/>
        <v>444</v>
      </c>
      <c r="D456" s="10">
        <f t="shared" si="13"/>
        <v>14.644946491469083</v>
      </c>
    </row>
    <row r="457" spans="2:4">
      <c r="B457" s="8">
        <v>45103</v>
      </c>
      <c r="C457">
        <f t="shared" si="12"/>
        <v>445</v>
      </c>
      <c r="D457" s="10">
        <f t="shared" si="13"/>
        <v>14.644156382477602</v>
      </c>
    </row>
    <row r="458" spans="2:4">
      <c r="B458" s="8">
        <v>45104</v>
      </c>
      <c r="C458">
        <f t="shared" si="12"/>
        <v>446</v>
      </c>
      <c r="D458" s="10">
        <f t="shared" si="13"/>
        <v>14.64336631611326</v>
      </c>
    </row>
    <row r="459" spans="2:4">
      <c r="B459" s="8">
        <v>45105</v>
      </c>
      <c r="C459">
        <f t="shared" si="12"/>
        <v>447</v>
      </c>
      <c r="D459" s="10">
        <f t="shared" si="13"/>
        <v>14.642576292373763</v>
      </c>
    </row>
    <row r="460" spans="2:4">
      <c r="B460" s="8">
        <v>45106</v>
      </c>
      <c r="C460">
        <f t="shared" ref="C460:C523" si="14">IF(B460&lt;=$B$6,0,(B460-$B$6))</f>
        <v>448</v>
      </c>
      <c r="D460" s="10">
        <f t="shared" ref="D460:D523" si="15">IF(C460=0,$B$9,($B$9*(1-$B$10)^(C460/365)))</f>
        <v>14.641786311256807</v>
      </c>
    </row>
    <row r="461" spans="2:4">
      <c r="B461" s="8">
        <v>45107</v>
      </c>
      <c r="C461">
        <f t="shared" si="14"/>
        <v>449</v>
      </c>
      <c r="D461" s="10">
        <f t="shared" si="15"/>
        <v>14.640996372760096</v>
      </c>
    </row>
    <row r="462" spans="2:4">
      <c r="B462" s="8">
        <v>45108</v>
      </c>
      <c r="C462">
        <f t="shared" si="14"/>
        <v>450</v>
      </c>
      <c r="D462" s="10">
        <f t="shared" si="15"/>
        <v>14.640206476881328</v>
      </c>
    </row>
    <row r="463" spans="2:4">
      <c r="B463" s="8">
        <v>45109</v>
      </c>
      <c r="C463">
        <f t="shared" si="14"/>
        <v>451</v>
      </c>
      <c r="D463" s="10">
        <f t="shared" si="15"/>
        <v>14.639416623618207</v>
      </c>
    </row>
    <row r="464" spans="2:4">
      <c r="B464" s="8">
        <v>45110</v>
      </c>
      <c r="C464">
        <f t="shared" si="14"/>
        <v>452</v>
      </c>
      <c r="D464" s="10">
        <f t="shared" si="15"/>
        <v>14.638626812968429</v>
      </c>
    </row>
    <row r="465" spans="2:4">
      <c r="B465" s="8">
        <v>45111</v>
      </c>
      <c r="C465">
        <f t="shared" si="14"/>
        <v>453</v>
      </c>
      <c r="D465" s="10">
        <f t="shared" si="15"/>
        <v>14.637837044929698</v>
      </c>
    </row>
    <row r="466" spans="2:4">
      <c r="B466" s="8">
        <v>45112</v>
      </c>
      <c r="C466">
        <f t="shared" si="14"/>
        <v>454</v>
      </c>
      <c r="D466" s="10">
        <f t="shared" si="15"/>
        <v>14.637047319499715</v>
      </c>
    </row>
    <row r="467" spans="2:4">
      <c r="B467" s="8">
        <v>45113</v>
      </c>
      <c r="C467">
        <f t="shared" si="14"/>
        <v>455</v>
      </c>
      <c r="D467" s="10">
        <f t="shared" si="15"/>
        <v>14.636257636676181</v>
      </c>
    </row>
    <row r="468" spans="2:4">
      <c r="B468" s="8">
        <v>45114</v>
      </c>
      <c r="C468">
        <f t="shared" si="14"/>
        <v>456</v>
      </c>
      <c r="D468" s="10">
        <f t="shared" si="15"/>
        <v>14.635467996456796</v>
      </c>
    </row>
    <row r="469" spans="2:4">
      <c r="B469" s="8">
        <v>45115</v>
      </c>
      <c r="C469">
        <f t="shared" si="14"/>
        <v>457</v>
      </c>
      <c r="D469" s="10">
        <f t="shared" si="15"/>
        <v>14.634678398839265</v>
      </c>
    </row>
    <row r="470" spans="2:4">
      <c r="B470" s="8">
        <v>45116</v>
      </c>
      <c r="C470">
        <f t="shared" si="14"/>
        <v>458</v>
      </c>
      <c r="D470" s="10">
        <f t="shared" si="15"/>
        <v>14.633888843821286</v>
      </c>
    </row>
    <row r="471" spans="2:4">
      <c r="B471" s="8">
        <v>45117</v>
      </c>
      <c r="C471">
        <f t="shared" si="14"/>
        <v>459</v>
      </c>
      <c r="D471" s="10">
        <f t="shared" si="15"/>
        <v>14.63309933140056</v>
      </c>
    </row>
    <row r="472" spans="2:4">
      <c r="B472" s="8">
        <v>45118</v>
      </c>
      <c r="C472">
        <f t="shared" si="14"/>
        <v>460</v>
      </c>
      <c r="D472" s="10">
        <f t="shared" si="15"/>
        <v>14.632309861574793</v>
      </c>
    </row>
    <row r="473" spans="2:4">
      <c r="B473" s="8">
        <v>45119</v>
      </c>
      <c r="C473">
        <f t="shared" si="14"/>
        <v>461</v>
      </c>
      <c r="D473" s="10">
        <f t="shared" si="15"/>
        <v>14.631520434341684</v>
      </c>
    </row>
    <row r="474" spans="2:4">
      <c r="B474" s="8">
        <v>45120</v>
      </c>
      <c r="C474">
        <f t="shared" si="14"/>
        <v>462</v>
      </c>
      <c r="D474" s="10">
        <f t="shared" si="15"/>
        <v>14.630731049698936</v>
      </c>
    </row>
    <row r="475" spans="2:4">
      <c r="B475" s="8">
        <v>45121</v>
      </c>
      <c r="C475">
        <f t="shared" si="14"/>
        <v>463</v>
      </c>
      <c r="D475" s="10">
        <f t="shared" si="15"/>
        <v>14.62994170764425</v>
      </c>
    </row>
    <row r="476" spans="2:4">
      <c r="B476" s="8">
        <v>45122</v>
      </c>
      <c r="C476">
        <f t="shared" si="14"/>
        <v>464</v>
      </c>
      <c r="D476" s="10">
        <f t="shared" si="15"/>
        <v>14.629152408175331</v>
      </c>
    </row>
    <row r="477" spans="2:4">
      <c r="B477" s="8">
        <v>45123</v>
      </c>
      <c r="C477">
        <f t="shared" si="14"/>
        <v>465</v>
      </c>
      <c r="D477" s="10">
        <f t="shared" si="15"/>
        <v>14.628363151289879</v>
      </c>
    </row>
    <row r="478" spans="2:4">
      <c r="B478" s="8">
        <v>45124</v>
      </c>
      <c r="C478">
        <f t="shared" si="14"/>
        <v>466</v>
      </c>
      <c r="D478" s="10">
        <f t="shared" si="15"/>
        <v>14.627573936985597</v>
      </c>
    </row>
    <row r="479" spans="2:4">
      <c r="B479" s="8">
        <v>45125</v>
      </c>
      <c r="C479">
        <f t="shared" si="14"/>
        <v>467</v>
      </c>
      <c r="D479" s="10">
        <f t="shared" si="15"/>
        <v>14.626784765260188</v>
      </c>
    </row>
    <row r="480" spans="2:4">
      <c r="B480" s="8">
        <v>45126</v>
      </c>
      <c r="C480">
        <f t="shared" si="14"/>
        <v>468</v>
      </c>
      <c r="D480" s="10">
        <f t="shared" si="15"/>
        <v>14.625995636111355</v>
      </c>
    </row>
    <row r="481" spans="2:4">
      <c r="B481" s="8">
        <v>45127</v>
      </c>
      <c r="C481">
        <f t="shared" si="14"/>
        <v>469</v>
      </c>
      <c r="D481" s="10">
        <f t="shared" si="15"/>
        <v>14.625206549536802</v>
      </c>
    </row>
    <row r="482" spans="2:4">
      <c r="B482" s="8">
        <v>45128</v>
      </c>
      <c r="C482">
        <f t="shared" si="14"/>
        <v>470</v>
      </c>
      <c r="D482" s="10">
        <f t="shared" si="15"/>
        <v>14.624417505534231</v>
      </c>
    </row>
    <row r="483" spans="2:4">
      <c r="B483" s="8">
        <v>45129</v>
      </c>
      <c r="C483">
        <f t="shared" si="14"/>
        <v>471</v>
      </c>
      <c r="D483" s="10">
        <f t="shared" si="15"/>
        <v>14.623628504101344</v>
      </c>
    </row>
    <row r="484" spans="2:4">
      <c r="B484" s="8">
        <v>45130</v>
      </c>
      <c r="C484">
        <f t="shared" si="14"/>
        <v>472</v>
      </c>
      <c r="D484" s="10">
        <f t="shared" si="15"/>
        <v>14.622839545235847</v>
      </c>
    </row>
    <row r="485" spans="2:4">
      <c r="B485" s="8">
        <v>45131</v>
      </c>
      <c r="C485">
        <f t="shared" si="14"/>
        <v>473</v>
      </c>
      <c r="D485" s="10">
        <f t="shared" si="15"/>
        <v>14.622050628935439</v>
      </c>
    </row>
    <row r="486" spans="2:4">
      <c r="B486" s="8">
        <v>45132</v>
      </c>
      <c r="C486">
        <f t="shared" si="14"/>
        <v>474</v>
      </c>
      <c r="D486" s="10">
        <f t="shared" si="15"/>
        <v>14.621261755197828</v>
      </c>
    </row>
    <row r="487" spans="2:4">
      <c r="B487" s="8">
        <v>45133</v>
      </c>
      <c r="C487">
        <f t="shared" si="14"/>
        <v>475</v>
      </c>
      <c r="D487" s="10">
        <f t="shared" si="15"/>
        <v>14.620472924020717</v>
      </c>
    </row>
    <row r="488" spans="2:4">
      <c r="B488" s="8">
        <v>45134</v>
      </c>
      <c r="C488">
        <f t="shared" si="14"/>
        <v>476</v>
      </c>
      <c r="D488" s="10">
        <f t="shared" si="15"/>
        <v>14.619684135401808</v>
      </c>
    </row>
    <row r="489" spans="2:4">
      <c r="B489" s="8">
        <v>45135</v>
      </c>
      <c r="C489">
        <f t="shared" si="14"/>
        <v>477</v>
      </c>
      <c r="D489" s="10">
        <f t="shared" si="15"/>
        <v>14.618895389338807</v>
      </c>
    </row>
    <row r="490" spans="2:4">
      <c r="B490" s="8">
        <v>45136</v>
      </c>
      <c r="C490">
        <f t="shared" si="14"/>
        <v>478</v>
      </c>
      <c r="D490" s="10">
        <f t="shared" si="15"/>
        <v>14.618106685829416</v>
      </c>
    </row>
    <row r="491" spans="2:4">
      <c r="B491" s="8">
        <v>45137</v>
      </c>
      <c r="C491">
        <f t="shared" si="14"/>
        <v>479</v>
      </c>
      <c r="D491" s="10">
        <f t="shared" si="15"/>
        <v>14.617318024871341</v>
      </c>
    </row>
    <row r="492" spans="2:4">
      <c r="B492" s="8">
        <v>45138</v>
      </c>
      <c r="C492">
        <f t="shared" si="14"/>
        <v>480</v>
      </c>
      <c r="D492" s="10">
        <f t="shared" si="15"/>
        <v>14.616529406462286</v>
      </c>
    </row>
    <row r="493" spans="2:4">
      <c r="B493" s="8">
        <v>45139</v>
      </c>
      <c r="C493">
        <f t="shared" si="14"/>
        <v>481</v>
      </c>
      <c r="D493" s="10">
        <f t="shared" si="15"/>
        <v>14.615740830599954</v>
      </c>
    </row>
    <row r="494" spans="2:4">
      <c r="B494" s="8">
        <v>45140</v>
      </c>
      <c r="C494">
        <f t="shared" si="14"/>
        <v>482</v>
      </c>
      <c r="D494" s="10">
        <f t="shared" si="15"/>
        <v>14.61495229728205</v>
      </c>
    </row>
    <row r="495" spans="2:4">
      <c r="B495" s="8">
        <v>45141</v>
      </c>
      <c r="C495">
        <f t="shared" si="14"/>
        <v>483</v>
      </c>
      <c r="D495" s="10">
        <f t="shared" si="15"/>
        <v>14.61416380650628</v>
      </c>
    </row>
    <row r="496" spans="2:4">
      <c r="B496" s="8">
        <v>45142</v>
      </c>
      <c r="C496">
        <f t="shared" si="14"/>
        <v>484</v>
      </c>
      <c r="D496" s="10">
        <f t="shared" si="15"/>
        <v>14.613375358270346</v>
      </c>
    </row>
    <row r="497" spans="2:4">
      <c r="B497" s="8">
        <v>45143</v>
      </c>
      <c r="C497">
        <f t="shared" si="14"/>
        <v>485</v>
      </c>
      <c r="D497" s="10">
        <f t="shared" si="15"/>
        <v>14.612586952571959</v>
      </c>
    </row>
    <row r="498" spans="2:4">
      <c r="B498" s="8">
        <v>45144</v>
      </c>
      <c r="C498">
        <f t="shared" si="14"/>
        <v>486</v>
      </c>
      <c r="D498" s="10">
        <f t="shared" si="15"/>
        <v>14.611798589408817</v>
      </c>
    </row>
    <row r="499" spans="2:4">
      <c r="B499" s="8">
        <v>45145</v>
      </c>
      <c r="C499">
        <f t="shared" si="14"/>
        <v>487</v>
      </c>
      <c r="D499" s="10">
        <f t="shared" si="15"/>
        <v>14.611010268778628</v>
      </c>
    </row>
    <row r="500" spans="2:4">
      <c r="B500" s="8">
        <v>45146</v>
      </c>
      <c r="C500">
        <f t="shared" si="14"/>
        <v>488</v>
      </c>
      <c r="D500" s="10">
        <f t="shared" si="15"/>
        <v>14.610221990679101</v>
      </c>
    </row>
    <row r="501" spans="2:4">
      <c r="B501" s="8">
        <v>45147</v>
      </c>
      <c r="C501">
        <f t="shared" si="14"/>
        <v>489</v>
      </c>
      <c r="D501" s="10">
        <f t="shared" si="15"/>
        <v>14.609433755107935</v>
      </c>
    </row>
    <row r="502" spans="2:4">
      <c r="B502" s="8">
        <v>45148</v>
      </c>
      <c r="C502">
        <f t="shared" si="14"/>
        <v>490</v>
      </c>
      <c r="D502" s="10">
        <f t="shared" si="15"/>
        <v>14.608645562062838</v>
      </c>
    </row>
    <row r="503" spans="2:4">
      <c r="B503" s="8">
        <v>45149</v>
      </c>
      <c r="C503">
        <f t="shared" si="14"/>
        <v>491</v>
      </c>
      <c r="D503" s="10">
        <f t="shared" si="15"/>
        <v>14.607857411541518</v>
      </c>
    </row>
    <row r="504" spans="2:4">
      <c r="B504" s="8">
        <v>45150</v>
      </c>
      <c r="C504">
        <f t="shared" si="14"/>
        <v>492</v>
      </c>
      <c r="D504" s="10">
        <f t="shared" si="15"/>
        <v>14.607069303541676</v>
      </c>
    </row>
    <row r="505" spans="2:4">
      <c r="B505" s="8">
        <v>45151</v>
      </c>
      <c r="C505">
        <f t="shared" si="14"/>
        <v>493</v>
      </c>
      <c r="D505" s="10">
        <f t="shared" si="15"/>
        <v>14.606281238061024</v>
      </c>
    </row>
    <row r="506" spans="2:4">
      <c r="B506" s="8">
        <v>45152</v>
      </c>
      <c r="C506">
        <f t="shared" si="14"/>
        <v>494</v>
      </c>
      <c r="D506" s="10">
        <f t="shared" si="15"/>
        <v>14.605493215097264</v>
      </c>
    </row>
    <row r="507" spans="2:4">
      <c r="B507" s="8">
        <v>45153</v>
      </c>
      <c r="C507">
        <f t="shared" si="14"/>
        <v>495</v>
      </c>
      <c r="D507" s="10">
        <f t="shared" si="15"/>
        <v>14.604705234648103</v>
      </c>
    </row>
    <row r="508" spans="2:4">
      <c r="B508" s="8">
        <v>45154</v>
      </c>
      <c r="C508">
        <f t="shared" si="14"/>
        <v>496</v>
      </c>
      <c r="D508" s="10">
        <f t="shared" si="15"/>
        <v>14.603917296711248</v>
      </c>
    </row>
    <row r="509" spans="2:4">
      <c r="B509" s="8">
        <v>45155</v>
      </c>
      <c r="C509">
        <f t="shared" si="14"/>
        <v>497</v>
      </c>
      <c r="D509" s="10">
        <f t="shared" si="15"/>
        <v>14.603129401284406</v>
      </c>
    </row>
    <row r="510" spans="2:4">
      <c r="B510" s="8">
        <v>45156</v>
      </c>
      <c r="C510">
        <f t="shared" si="14"/>
        <v>498</v>
      </c>
      <c r="D510" s="10">
        <f t="shared" si="15"/>
        <v>14.602341548365279</v>
      </c>
    </row>
    <row r="511" spans="2:4">
      <c r="B511" s="8">
        <v>45157</v>
      </c>
      <c r="C511">
        <f t="shared" si="14"/>
        <v>499</v>
      </c>
      <c r="D511" s="10">
        <f t="shared" si="15"/>
        <v>14.60155373795158</v>
      </c>
    </row>
    <row r="512" spans="2:4">
      <c r="B512" s="8">
        <v>45158</v>
      </c>
      <c r="C512">
        <f t="shared" si="14"/>
        <v>500</v>
      </c>
      <c r="D512" s="10">
        <f t="shared" si="15"/>
        <v>14.60076597004101</v>
      </c>
    </row>
    <row r="513" spans="2:4">
      <c r="B513" s="8">
        <v>45159</v>
      </c>
      <c r="C513">
        <f t="shared" si="14"/>
        <v>501</v>
      </c>
      <c r="D513" s="10">
        <f t="shared" si="15"/>
        <v>14.599978244631281</v>
      </c>
    </row>
    <row r="514" spans="2:4">
      <c r="B514" s="8">
        <v>45160</v>
      </c>
      <c r="C514">
        <f t="shared" si="14"/>
        <v>502</v>
      </c>
      <c r="D514" s="10">
        <f t="shared" si="15"/>
        <v>14.599190561720096</v>
      </c>
    </row>
    <row r="515" spans="2:4">
      <c r="B515" s="8">
        <v>45161</v>
      </c>
      <c r="C515">
        <f t="shared" si="14"/>
        <v>503</v>
      </c>
      <c r="D515" s="10">
        <f t="shared" si="15"/>
        <v>14.598402921305166</v>
      </c>
    </row>
    <row r="516" spans="2:4">
      <c r="B516" s="8">
        <v>45162</v>
      </c>
      <c r="C516">
        <f t="shared" si="14"/>
        <v>504</v>
      </c>
      <c r="D516" s="10">
        <f t="shared" si="15"/>
        <v>14.597615323384195</v>
      </c>
    </row>
    <row r="517" spans="2:4">
      <c r="B517" s="8">
        <v>45163</v>
      </c>
      <c r="C517">
        <f t="shared" si="14"/>
        <v>505</v>
      </c>
      <c r="D517" s="10">
        <f t="shared" si="15"/>
        <v>14.596827767954892</v>
      </c>
    </row>
    <row r="518" spans="2:4">
      <c r="B518" s="8">
        <v>45164</v>
      </c>
      <c r="C518">
        <f t="shared" si="14"/>
        <v>506</v>
      </c>
      <c r="D518" s="10">
        <f t="shared" si="15"/>
        <v>14.596040255014964</v>
      </c>
    </row>
    <row r="519" spans="2:4">
      <c r="B519" s="8">
        <v>45165</v>
      </c>
      <c r="C519">
        <f t="shared" si="14"/>
        <v>507</v>
      </c>
      <c r="D519" s="10">
        <f t="shared" si="15"/>
        <v>14.595252784562119</v>
      </c>
    </row>
    <row r="520" spans="2:4">
      <c r="B520" s="8">
        <v>45166</v>
      </c>
      <c r="C520">
        <f t="shared" si="14"/>
        <v>508</v>
      </c>
      <c r="D520" s="10">
        <f t="shared" si="15"/>
        <v>14.594465356594064</v>
      </c>
    </row>
    <row r="521" spans="2:4">
      <c r="B521" s="8">
        <v>45167</v>
      </c>
      <c r="C521">
        <f t="shared" si="14"/>
        <v>509</v>
      </c>
      <c r="D521" s="10">
        <f t="shared" si="15"/>
        <v>14.593677971108509</v>
      </c>
    </row>
    <row r="522" spans="2:4">
      <c r="B522" s="8">
        <v>45168</v>
      </c>
      <c r="C522">
        <f t="shared" si="14"/>
        <v>510</v>
      </c>
      <c r="D522" s="10">
        <f t="shared" si="15"/>
        <v>14.592890628103159</v>
      </c>
    </row>
    <row r="523" spans="2:4">
      <c r="B523" s="8">
        <v>45169</v>
      </c>
      <c r="C523">
        <f t="shared" si="14"/>
        <v>511</v>
      </c>
      <c r="D523" s="10">
        <f t="shared" si="15"/>
        <v>14.592103327575725</v>
      </c>
    </row>
    <row r="524" spans="2:4">
      <c r="B524" s="8">
        <v>45170</v>
      </c>
      <c r="C524">
        <f t="shared" ref="C524:C587" si="16">IF(B524&lt;=$B$6,0,(B524-$B$6))</f>
        <v>512</v>
      </c>
      <c r="D524" s="10">
        <f t="shared" ref="D524:D587" si="17">IF(C524=0,$B$9,($B$9*(1-$B$10)^(C524/365)))</f>
        <v>14.591316069523913</v>
      </c>
    </row>
    <row r="525" spans="2:4">
      <c r="B525" s="8">
        <v>45171</v>
      </c>
      <c r="C525">
        <f t="shared" si="16"/>
        <v>513</v>
      </c>
      <c r="D525" s="10">
        <f t="shared" si="17"/>
        <v>14.590528853945433</v>
      </c>
    </row>
    <row r="526" spans="2:4">
      <c r="B526" s="8">
        <v>45172</v>
      </c>
      <c r="C526">
        <f t="shared" si="16"/>
        <v>514</v>
      </c>
      <c r="D526" s="10">
        <f t="shared" si="17"/>
        <v>14.589741680837992</v>
      </c>
    </row>
    <row r="527" spans="2:4">
      <c r="B527" s="8">
        <v>45173</v>
      </c>
      <c r="C527">
        <f t="shared" si="16"/>
        <v>515</v>
      </c>
      <c r="D527" s="10">
        <f t="shared" si="17"/>
        <v>14.588954550199301</v>
      </c>
    </row>
    <row r="528" spans="2:4">
      <c r="B528" s="8">
        <v>45174</v>
      </c>
      <c r="C528">
        <f t="shared" si="16"/>
        <v>516</v>
      </c>
      <c r="D528" s="10">
        <f t="shared" si="17"/>
        <v>14.588167462027066</v>
      </c>
    </row>
    <row r="529" spans="2:4">
      <c r="B529" s="8">
        <v>45175</v>
      </c>
      <c r="C529">
        <f t="shared" si="16"/>
        <v>517</v>
      </c>
      <c r="D529" s="10">
        <f t="shared" si="17"/>
        <v>14.587380416318998</v>
      </c>
    </row>
    <row r="530" spans="2:4">
      <c r="B530" s="8">
        <v>45176</v>
      </c>
      <c r="C530">
        <f t="shared" si="16"/>
        <v>518</v>
      </c>
      <c r="D530" s="10">
        <f t="shared" si="17"/>
        <v>14.586593413072805</v>
      </c>
    </row>
    <row r="531" spans="2:4">
      <c r="B531" s="8">
        <v>45177</v>
      </c>
      <c r="C531">
        <f t="shared" si="16"/>
        <v>519</v>
      </c>
      <c r="D531" s="10">
        <f t="shared" si="17"/>
        <v>14.585806452286196</v>
      </c>
    </row>
    <row r="532" spans="2:4">
      <c r="B532" s="8">
        <v>45178</v>
      </c>
      <c r="C532">
        <f t="shared" si="16"/>
        <v>520</v>
      </c>
      <c r="D532" s="10">
        <f t="shared" si="17"/>
        <v>14.585019533956881</v>
      </c>
    </row>
    <row r="533" spans="2:4">
      <c r="B533" s="8">
        <v>45179</v>
      </c>
      <c r="C533">
        <f t="shared" si="16"/>
        <v>521</v>
      </c>
      <c r="D533" s="10">
        <f t="shared" si="17"/>
        <v>14.584232658082568</v>
      </c>
    </row>
    <row r="534" spans="2:4">
      <c r="B534" s="8">
        <v>45180</v>
      </c>
      <c r="C534">
        <f t="shared" si="16"/>
        <v>522</v>
      </c>
      <c r="D534" s="10">
        <f t="shared" si="17"/>
        <v>14.58344582466097</v>
      </c>
    </row>
    <row r="535" spans="2:4">
      <c r="B535" s="8">
        <v>45181</v>
      </c>
      <c r="C535">
        <f t="shared" si="16"/>
        <v>523</v>
      </c>
      <c r="D535" s="10">
        <f t="shared" si="17"/>
        <v>14.582659033689792</v>
      </c>
    </row>
    <row r="536" spans="2:4">
      <c r="B536" s="8">
        <v>45182</v>
      </c>
      <c r="C536">
        <f t="shared" si="16"/>
        <v>524</v>
      </c>
      <c r="D536" s="10">
        <f t="shared" si="17"/>
        <v>14.581872285166746</v>
      </c>
    </row>
    <row r="537" spans="2:4">
      <c r="B537" s="8">
        <v>45183</v>
      </c>
      <c r="C537">
        <f t="shared" si="16"/>
        <v>525</v>
      </c>
      <c r="D537" s="10">
        <f t="shared" si="17"/>
        <v>14.581085579089542</v>
      </c>
    </row>
    <row r="538" spans="2:4">
      <c r="B538" s="8">
        <v>45184</v>
      </c>
      <c r="C538">
        <f t="shared" si="16"/>
        <v>526</v>
      </c>
      <c r="D538" s="10">
        <f t="shared" si="17"/>
        <v>14.58029891545589</v>
      </c>
    </row>
    <row r="539" spans="2:4">
      <c r="B539" s="8">
        <v>45185</v>
      </c>
      <c r="C539">
        <f t="shared" si="16"/>
        <v>527</v>
      </c>
      <c r="D539" s="10">
        <f t="shared" si="17"/>
        <v>14.5795122942635</v>
      </c>
    </row>
    <row r="540" spans="2:4">
      <c r="B540" s="8">
        <v>45186</v>
      </c>
      <c r="C540">
        <f t="shared" si="16"/>
        <v>528</v>
      </c>
      <c r="D540" s="10">
        <f t="shared" si="17"/>
        <v>14.578725715510082</v>
      </c>
    </row>
    <row r="541" spans="2:4">
      <c r="B541" s="8">
        <v>45187</v>
      </c>
      <c r="C541">
        <f t="shared" si="16"/>
        <v>529</v>
      </c>
      <c r="D541" s="10">
        <f t="shared" si="17"/>
        <v>14.577939179193349</v>
      </c>
    </row>
    <row r="542" spans="2:4">
      <c r="B542" s="8">
        <v>45188</v>
      </c>
      <c r="C542">
        <f t="shared" si="16"/>
        <v>530</v>
      </c>
      <c r="D542" s="10">
        <f t="shared" si="17"/>
        <v>14.577152685311006</v>
      </c>
    </row>
    <row r="543" spans="2:4">
      <c r="B543" s="8">
        <v>45189</v>
      </c>
      <c r="C543">
        <f t="shared" si="16"/>
        <v>531</v>
      </c>
      <c r="D543" s="10">
        <f t="shared" si="17"/>
        <v>14.576366233860767</v>
      </c>
    </row>
    <row r="544" spans="2:4">
      <c r="B544" s="8">
        <v>45190</v>
      </c>
      <c r="C544">
        <f t="shared" si="16"/>
        <v>532</v>
      </c>
      <c r="D544" s="10">
        <f t="shared" si="17"/>
        <v>14.575579824840345</v>
      </c>
    </row>
    <row r="545" spans="2:4">
      <c r="B545" s="8">
        <v>45191</v>
      </c>
      <c r="C545">
        <f t="shared" si="16"/>
        <v>533</v>
      </c>
      <c r="D545" s="10">
        <f t="shared" si="17"/>
        <v>14.574793458247445</v>
      </c>
    </row>
    <row r="546" spans="2:4">
      <c r="B546" s="8">
        <v>45192</v>
      </c>
      <c r="C546">
        <f t="shared" si="16"/>
        <v>534</v>
      </c>
      <c r="D546" s="10">
        <f t="shared" si="17"/>
        <v>14.574007134079784</v>
      </c>
    </row>
    <row r="547" spans="2:4">
      <c r="B547" s="8">
        <v>45193</v>
      </c>
      <c r="C547">
        <f t="shared" si="16"/>
        <v>535</v>
      </c>
      <c r="D547" s="10">
        <f t="shared" si="17"/>
        <v>14.573220852335069</v>
      </c>
    </row>
    <row r="548" spans="2:4">
      <c r="B548" s="8">
        <v>45194</v>
      </c>
      <c r="C548">
        <f t="shared" si="16"/>
        <v>536</v>
      </c>
      <c r="D548" s="10">
        <f t="shared" si="17"/>
        <v>14.572434613011012</v>
      </c>
    </row>
    <row r="549" spans="2:4">
      <c r="B549" s="8">
        <v>45195</v>
      </c>
      <c r="C549">
        <f t="shared" si="16"/>
        <v>537</v>
      </c>
      <c r="D549" s="10">
        <f t="shared" si="17"/>
        <v>14.571648416105326</v>
      </c>
    </row>
    <row r="550" spans="2:4">
      <c r="B550" s="8">
        <v>45196</v>
      </c>
      <c r="C550">
        <f t="shared" si="16"/>
        <v>538</v>
      </c>
      <c r="D550" s="10">
        <f t="shared" si="17"/>
        <v>14.570862261615723</v>
      </c>
    </row>
    <row r="551" spans="2:4">
      <c r="B551" s="8">
        <v>45197</v>
      </c>
      <c r="C551">
        <f t="shared" si="16"/>
        <v>539</v>
      </c>
      <c r="D551" s="10">
        <f t="shared" si="17"/>
        <v>14.57007614953991</v>
      </c>
    </row>
    <row r="552" spans="2:4">
      <c r="B552" s="8">
        <v>45198</v>
      </c>
      <c r="C552">
        <f t="shared" si="16"/>
        <v>540</v>
      </c>
      <c r="D552" s="10">
        <f t="shared" si="17"/>
        <v>14.569290079875604</v>
      </c>
    </row>
    <row r="553" spans="2:4">
      <c r="B553" s="8">
        <v>45199</v>
      </c>
      <c r="C553">
        <f t="shared" si="16"/>
        <v>541</v>
      </c>
      <c r="D553" s="10">
        <f t="shared" si="17"/>
        <v>14.568504052620513</v>
      </c>
    </row>
    <row r="554" spans="2:4">
      <c r="B554" s="8">
        <v>45200</v>
      </c>
      <c r="C554">
        <f t="shared" si="16"/>
        <v>542</v>
      </c>
      <c r="D554" s="10">
        <f t="shared" si="17"/>
        <v>14.567718067772352</v>
      </c>
    </row>
    <row r="555" spans="2:4">
      <c r="B555" s="8">
        <v>45201</v>
      </c>
      <c r="C555">
        <f t="shared" si="16"/>
        <v>543</v>
      </c>
      <c r="D555" s="10">
        <f t="shared" si="17"/>
        <v>14.566932125328833</v>
      </c>
    </row>
    <row r="556" spans="2:4">
      <c r="B556" s="8">
        <v>45202</v>
      </c>
      <c r="C556">
        <f t="shared" si="16"/>
        <v>544</v>
      </c>
      <c r="D556" s="10">
        <f t="shared" si="17"/>
        <v>14.566146225287664</v>
      </c>
    </row>
    <row r="557" spans="2:4">
      <c r="B557" s="8">
        <v>45203</v>
      </c>
      <c r="C557">
        <f t="shared" si="16"/>
        <v>545</v>
      </c>
      <c r="D557" s="10">
        <f t="shared" si="17"/>
        <v>14.565360367646564</v>
      </c>
    </row>
    <row r="558" spans="2:4">
      <c r="B558" s="8">
        <v>45204</v>
      </c>
      <c r="C558">
        <f t="shared" si="16"/>
        <v>546</v>
      </c>
      <c r="D558" s="10">
        <f t="shared" si="17"/>
        <v>14.564574552403238</v>
      </c>
    </row>
    <row r="559" spans="2:4">
      <c r="B559" s="8">
        <v>45205</v>
      </c>
      <c r="C559">
        <f t="shared" si="16"/>
        <v>547</v>
      </c>
      <c r="D559" s="10">
        <f t="shared" si="17"/>
        <v>14.563788779555406</v>
      </c>
    </row>
    <row r="560" spans="2:4">
      <c r="B560" s="8">
        <v>45206</v>
      </c>
      <c r="C560">
        <f t="shared" si="16"/>
        <v>548</v>
      </c>
      <c r="D560" s="10">
        <f t="shared" si="17"/>
        <v>14.563003049100775</v>
      </c>
    </row>
    <row r="561" spans="2:4">
      <c r="B561" s="8">
        <v>45207</v>
      </c>
      <c r="C561">
        <f t="shared" si="16"/>
        <v>549</v>
      </c>
      <c r="D561" s="10">
        <f t="shared" si="17"/>
        <v>14.56221736103706</v>
      </c>
    </row>
    <row r="562" spans="2:4">
      <c r="B562" s="8">
        <v>45208</v>
      </c>
      <c r="C562">
        <f t="shared" si="16"/>
        <v>550</v>
      </c>
      <c r="D562" s="10">
        <f t="shared" si="17"/>
        <v>14.561431715361977</v>
      </c>
    </row>
    <row r="563" spans="2:4">
      <c r="B563" s="8">
        <v>45209</v>
      </c>
      <c r="C563">
        <f t="shared" si="16"/>
        <v>551</v>
      </c>
      <c r="D563" s="10">
        <f t="shared" si="17"/>
        <v>14.560646112073233</v>
      </c>
    </row>
    <row r="564" spans="2:4">
      <c r="B564" s="8">
        <v>45210</v>
      </c>
      <c r="C564">
        <f t="shared" si="16"/>
        <v>552</v>
      </c>
      <c r="D564" s="10">
        <f t="shared" si="17"/>
        <v>14.559860551168544</v>
      </c>
    </row>
    <row r="565" spans="2:4">
      <c r="B565" s="8">
        <v>45211</v>
      </c>
      <c r="C565">
        <f t="shared" si="16"/>
        <v>553</v>
      </c>
      <c r="D565" s="10">
        <f t="shared" si="17"/>
        <v>14.559075032645625</v>
      </c>
    </row>
    <row r="566" spans="2:4">
      <c r="B566" s="8">
        <v>45212</v>
      </c>
      <c r="C566">
        <f t="shared" si="16"/>
        <v>554</v>
      </c>
      <c r="D566" s="10">
        <f t="shared" si="17"/>
        <v>14.558289556502187</v>
      </c>
    </row>
    <row r="567" spans="2:4">
      <c r="B567" s="8">
        <v>45213</v>
      </c>
      <c r="C567">
        <f t="shared" si="16"/>
        <v>555</v>
      </c>
      <c r="D567" s="10">
        <f t="shared" si="17"/>
        <v>14.557504122735946</v>
      </c>
    </row>
    <row r="568" spans="2:4">
      <c r="B568" s="8">
        <v>45214</v>
      </c>
      <c r="C568">
        <f t="shared" si="16"/>
        <v>556</v>
      </c>
      <c r="D568" s="10">
        <f t="shared" si="17"/>
        <v>14.556718731344613</v>
      </c>
    </row>
    <row r="569" spans="2:4">
      <c r="B569" s="8">
        <v>45215</v>
      </c>
      <c r="C569">
        <f t="shared" si="16"/>
        <v>557</v>
      </c>
      <c r="D569" s="10">
        <f t="shared" si="17"/>
        <v>14.555933382325906</v>
      </c>
    </row>
    <row r="570" spans="2:4">
      <c r="B570" s="8">
        <v>45216</v>
      </c>
      <c r="C570">
        <f t="shared" si="16"/>
        <v>558</v>
      </c>
      <c r="D570" s="10">
        <f t="shared" si="17"/>
        <v>14.555148075677534</v>
      </c>
    </row>
    <row r="571" spans="2:4">
      <c r="B571" s="8">
        <v>45217</v>
      </c>
      <c r="C571">
        <f t="shared" si="16"/>
        <v>559</v>
      </c>
      <c r="D571" s="10">
        <f t="shared" si="17"/>
        <v>14.554362811397214</v>
      </c>
    </row>
    <row r="572" spans="2:4">
      <c r="B572" s="8">
        <v>45218</v>
      </c>
      <c r="C572">
        <f t="shared" si="16"/>
        <v>560</v>
      </c>
      <c r="D572" s="10">
        <f t="shared" si="17"/>
        <v>14.553577589482659</v>
      </c>
    </row>
    <row r="573" spans="2:4">
      <c r="B573" s="8">
        <v>45219</v>
      </c>
      <c r="C573">
        <f t="shared" si="16"/>
        <v>561</v>
      </c>
      <c r="D573" s="10">
        <f t="shared" si="17"/>
        <v>14.552792409931584</v>
      </c>
    </row>
    <row r="574" spans="2:4">
      <c r="B574" s="8">
        <v>45220</v>
      </c>
      <c r="C574">
        <f t="shared" si="16"/>
        <v>562</v>
      </c>
      <c r="D574" s="10">
        <f t="shared" si="17"/>
        <v>14.552007272741703</v>
      </c>
    </row>
    <row r="575" spans="2:4">
      <c r="B575" s="8">
        <v>45221</v>
      </c>
      <c r="C575">
        <f t="shared" si="16"/>
        <v>563</v>
      </c>
      <c r="D575" s="10">
        <f t="shared" si="17"/>
        <v>14.551222177910731</v>
      </c>
    </row>
    <row r="576" spans="2:4">
      <c r="B576" s="8">
        <v>45222</v>
      </c>
      <c r="C576">
        <f t="shared" si="16"/>
        <v>564</v>
      </c>
      <c r="D576" s="10">
        <f t="shared" si="17"/>
        <v>14.550437125436382</v>
      </c>
    </row>
    <row r="577" spans="2:4">
      <c r="B577" s="8">
        <v>45223</v>
      </c>
      <c r="C577">
        <f t="shared" si="16"/>
        <v>565</v>
      </c>
      <c r="D577" s="10">
        <f t="shared" si="17"/>
        <v>14.549652115316373</v>
      </c>
    </row>
    <row r="578" spans="2:4">
      <c r="B578" s="8">
        <v>45224</v>
      </c>
      <c r="C578">
        <f t="shared" si="16"/>
        <v>566</v>
      </c>
      <c r="D578" s="10">
        <f t="shared" si="17"/>
        <v>14.548867147548417</v>
      </c>
    </row>
    <row r="579" spans="2:4">
      <c r="B579" s="8">
        <v>45225</v>
      </c>
      <c r="C579">
        <f t="shared" si="16"/>
        <v>567</v>
      </c>
      <c r="D579" s="10">
        <f t="shared" si="17"/>
        <v>14.548082222130228</v>
      </c>
    </row>
    <row r="580" spans="2:4">
      <c r="B580" s="8">
        <v>45226</v>
      </c>
      <c r="C580">
        <f t="shared" si="16"/>
        <v>568</v>
      </c>
      <c r="D580" s="10">
        <f t="shared" si="17"/>
        <v>14.547297339059522</v>
      </c>
    </row>
    <row r="581" spans="2:4">
      <c r="B581" s="8">
        <v>45227</v>
      </c>
      <c r="C581">
        <f t="shared" si="16"/>
        <v>569</v>
      </c>
      <c r="D581" s="10">
        <f t="shared" si="17"/>
        <v>14.546512498334016</v>
      </c>
    </row>
    <row r="582" spans="2:4">
      <c r="B582" s="8">
        <v>45228</v>
      </c>
      <c r="C582">
        <f t="shared" si="16"/>
        <v>570</v>
      </c>
      <c r="D582" s="10">
        <f t="shared" si="17"/>
        <v>14.545727699951426</v>
      </c>
    </row>
    <row r="583" spans="2:4">
      <c r="B583" s="8">
        <v>45229</v>
      </c>
      <c r="C583">
        <f t="shared" si="16"/>
        <v>571</v>
      </c>
      <c r="D583" s="10">
        <f t="shared" si="17"/>
        <v>14.544942943909463</v>
      </c>
    </row>
    <row r="584" spans="2:4">
      <c r="B584" s="8">
        <v>45230</v>
      </c>
      <c r="C584">
        <f t="shared" si="16"/>
        <v>572</v>
      </c>
      <c r="D584" s="10">
        <f t="shared" si="17"/>
        <v>14.544158230205847</v>
      </c>
    </row>
    <row r="585" spans="2:4">
      <c r="B585" s="8">
        <v>45231</v>
      </c>
      <c r="C585">
        <f t="shared" si="16"/>
        <v>573</v>
      </c>
      <c r="D585" s="10">
        <f t="shared" si="17"/>
        <v>14.543373558838292</v>
      </c>
    </row>
    <row r="586" spans="2:4">
      <c r="B586" s="8">
        <v>45232</v>
      </c>
      <c r="C586">
        <f t="shared" si="16"/>
        <v>574</v>
      </c>
      <c r="D586" s="10">
        <f t="shared" si="17"/>
        <v>14.542588929804515</v>
      </c>
    </row>
    <row r="587" spans="2:4">
      <c r="B587" s="8">
        <v>45233</v>
      </c>
      <c r="C587">
        <f t="shared" si="16"/>
        <v>575</v>
      </c>
      <c r="D587" s="10">
        <f t="shared" si="17"/>
        <v>14.54180434310223</v>
      </c>
    </row>
    <row r="588" spans="2:4">
      <c r="B588" s="8">
        <v>45234</v>
      </c>
      <c r="C588">
        <f t="shared" ref="C588:C651" si="18">IF(B588&lt;=$B$6,0,(B588-$B$6))</f>
        <v>576</v>
      </c>
      <c r="D588" s="10">
        <f t="shared" ref="D588:D651" si="19">IF(C588=0,$B$9,($B$9*(1-$B$10)^(C588/365)))</f>
        <v>14.541019798729154</v>
      </c>
    </row>
    <row r="589" spans="2:4">
      <c r="B589" s="8">
        <v>45235</v>
      </c>
      <c r="C589">
        <f t="shared" si="18"/>
        <v>577</v>
      </c>
      <c r="D589" s="10">
        <f t="shared" si="19"/>
        <v>14.540235296683004</v>
      </c>
    </row>
    <row r="590" spans="2:4">
      <c r="B590" s="8">
        <v>45236</v>
      </c>
      <c r="C590">
        <f t="shared" si="18"/>
        <v>578</v>
      </c>
      <c r="D590" s="10">
        <f t="shared" si="19"/>
        <v>14.5394508369615</v>
      </c>
    </row>
    <row r="591" spans="2:4">
      <c r="B591" s="8">
        <v>45237</v>
      </c>
      <c r="C591">
        <f t="shared" si="18"/>
        <v>579</v>
      </c>
      <c r="D591" s="10">
        <f t="shared" si="19"/>
        <v>14.53866641956235</v>
      </c>
    </row>
    <row r="592" spans="2:4">
      <c r="B592" s="8">
        <v>45238</v>
      </c>
      <c r="C592">
        <f t="shared" si="18"/>
        <v>580</v>
      </c>
      <c r="D592" s="10">
        <f t="shared" si="19"/>
        <v>14.537882044483279</v>
      </c>
    </row>
    <row r="593" spans="2:4">
      <c r="B593" s="8">
        <v>45239</v>
      </c>
      <c r="C593">
        <f t="shared" si="18"/>
        <v>581</v>
      </c>
      <c r="D593" s="10">
        <f t="shared" si="19"/>
        <v>14.537097711721998</v>
      </c>
    </row>
    <row r="594" spans="2:4">
      <c r="B594" s="8">
        <v>45240</v>
      </c>
      <c r="C594">
        <f t="shared" si="18"/>
        <v>582</v>
      </c>
      <c r="D594" s="10">
        <f t="shared" si="19"/>
        <v>14.536313421276226</v>
      </c>
    </row>
    <row r="595" spans="2:4">
      <c r="B595" s="8">
        <v>45241</v>
      </c>
      <c r="C595">
        <f t="shared" si="18"/>
        <v>583</v>
      </c>
      <c r="D595" s="10">
        <f t="shared" si="19"/>
        <v>14.535529173143681</v>
      </c>
    </row>
    <row r="596" spans="2:4">
      <c r="B596" s="8">
        <v>45242</v>
      </c>
      <c r="C596">
        <f t="shared" si="18"/>
        <v>584</v>
      </c>
      <c r="D596" s="10">
        <f t="shared" si="19"/>
        <v>14.534744967322078</v>
      </c>
    </row>
    <row r="597" spans="2:4">
      <c r="B597" s="8">
        <v>45243</v>
      </c>
      <c r="C597">
        <f t="shared" si="18"/>
        <v>585</v>
      </c>
      <c r="D597" s="10">
        <f t="shared" si="19"/>
        <v>14.533960803809139</v>
      </c>
    </row>
    <row r="598" spans="2:4">
      <c r="B598" s="8">
        <v>45244</v>
      </c>
      <c r="C598">
        <f t="shared" si="18"/>
        <v>586</v>
      </c>
      <c r="D598" s="10">
        <f t="shared" si="19"/>
        <v>14.533176682602575</v>
      </c>
    </row>
    <row r="599" spans="2:4">
      <c r="B599" s="8">
        <v>45245</v>
      </c>
      <c r="C599">
        <f t="shared" si="18"/>
        <v>587</v>
      </c>
      <c r="D599" s="10">
        <f t="shared" si="19"/>
        <v>14.532392603700107</v>
      </c>
    </row>
    <row r="600" spans="2:4">
      <c r="B600" s="8">
        <v>45246</v>
      </c>
      <c r="C600">
        <f t="shared" si="18"/>
        <v>588</v>
      </c>
      <c r="D600" s="10">
        <f t="shared" si="19"/>
        <v>14.531608567099452</v>
      </c>
    </row>
    <row r="601" spans="2:4">
      <c r="B601" s="8">
        <v>45247</v>
      </c>
      <c r="C601">
        <f t="shared" si="18"/>
        <v>589</v>
      </c>
      <c r="D601" s="10">
        <f t="shared" si="19"/>
        <v>14.530824572798329</v>
      </c>
    </row>
    <row r="602" spans="2:4">
      <c r="B602" s="8">
        <v>45248</v>
      </c>
      <c r="C602">
        <f t="shared" si="18"/>
        <v>590</v>
      </c>
      <c r="D602" s="10">
        <f t="shared" si="19"/>
        <v>14.530040620794455</v>
      </c>
    </row>
    <row r="603" spans="2:4">
      <c r="B603" s="8">
        <v>45249</v>
      </c>
      <c r="C603">
        <f t="shared" si="18"/>
        <v>591</v>
      </c>
      <c r="D603" s="10">
        <f t="shared" si="19"/>
        <v>14.529256711085546</v>
      </c>
    </row>
    <row r="604" spans="2:4">
      <c r="B604" s="8">
        <v>45250</v>
      </c>
      <c r="C604">
        <f t="shared" si="18"/>
        <v>592</v>
      </c>
      <c r="D604" s="10">
        <f t="shared" si="19"/>
        <v>14.528472843669324</v>
      </c>
    </row>
    <row r="605" spans="2:4">
      <c r="B605" s="8">
        <v>45251</v>
      </c>
      <c r="C605">
        <f t="shared" si="18"/>
        <v>593</v>
      </c>
      <c r="D605" s="10">
        <f t="shared" si="19"/>
        <v>14.527689018543505</v>
      </c>
    </row>
    <row r="606" spans="2:4">
      <c r="B606" s="8">
        <v>45252</v>
      </c>
      <c r="C606">
        <f t="shared" si="18"/>
        <v>594</v>
      </c>
      <c r="D606" s="10">
        <f t="shared" si="19"/>
        <v>14.526905235705808</v>
      </c>
    </row>
    <row r="607" spans="2:4">
      <c r="B607" s="8">
        <v>45253</v>
      </c>
      <c r="C607">
        <f t="shared" si="18"/>
        <v>595</v>
      </c>
      <c r="D607" s="10">
        <f t="shared" si="19"/>
        <v>14.52612149515395</v>
      </c>
    </row>
    <row r="608" spans="2:4">
      <c r="B608" s="8">
        <v>45254</v>
      </c>
      <c r="C608">
        <f t="shared" si="18"/>
        <v>596</v>
      </c>
      <c r="D608" s="10">
        <f t="shared" si="19"/>
        <v>14.525337796885651</v>
      </c>
    </row>
    <row r="609" spans="2:4">
      <c r="B609" s="8">
        <v>45255</v>
      </c>
      <c r="C609">
        <f t="shared" si="18"/>
        <v>597</v>
      </c>
      <c r="D609" s="10">
        <f t="shared" si="19"/>
        <v>14.52455414089863</v>
      </c>
    </row>
    <row r="610" spans="2:4">
      <c r="B610" s="8">
        <v>45256</v>
      </c>
      <c r="C610">
        <f t="shared" si="18"/>
        <v>598</v>
      </c>
      <c r="D610" s="10">
        <f t="shared" si="19"/>
        <v>14.523770527190607</v>
      </c>
    </row>
    <row r="611" spans="2:4">
      <c r="B611" s="8">
        <v>45257</v>
      </c>
      <c r="C611">
        <f t="shared" si="18"/>
        <v>599</v>
      </c>
      <c r="D611" s="10">
        <f t="shared" si="19"/>
        <v>14.522986955759297</v>
      </c>
    </row>
    <row r="612" spans="2:4">
      <c r="B612" s="8">
        <v>45258</v>
      </c>
      <c r="C612">
        <f t="shared" si="18"/>
        <v>600</v>
      </c>
      <c r="D612" s="10">
        <f t="shared" si="19"/>
        <v>14.522203426602422</v>
      </c>
    </row>
    <row r="613" spans="2:4">
      <c r="B613" s="8">
        <v>45259</v>
      </c>
      <c r="C613">
        <f t="shared" si="18"/>
        <v>601</v>
      </c>
      <c r="D613" s="10">
        <f t="shared" si="19"/>
        <v>14.521419939717703</v>
      </c>
    </row>
    <row r="614" spans="2:4">
      <c r="B614" s="8">
        <v>45260</v>
      </c>
      <c r="C614">
        <f t="shared" si="18"/>
        <v>602</v>
      </c>
      <c r="D614" s="10">
        <f t="shared" si="19"/>
        <v>14.520636495102854</v>
      </c>
    </row>
    <row r="615" spans="2:4">
      <c r="B615" s="8">
        <v>45261</v>
      </c>
      <c r="C615">
        <f t="shared" si="18"/>
        <v>603</v>
      </c>
      <c r="D615" s="10">
        <f t="shared" si="19"/>
        <v>14.5198530927556</v>
      </c>
    </row>
    <row r="616" spans="2:4">
      <c r="B616" s="8">
        <v>45262</v>
      </c>
      <c r="C616">
        <f t="shared" si="18"/>
        <v>604</v>
      </c>
      <c r="D616" s="10">
        <f t="shared" si="19"/>
        <v>14.519069732673659</v>
      </c>
    </row>
    <row r="617" spans="2:4">
      <c r="B617" s="8">
        <v>45263</v>
      </c>
      <c r="C617">
        <f t="shared" si="18"/>
        <v>605</v>
      </c>
      <c r="D617" s="10">
        <f t="shared" si="19"/>
        <v>14.518286414854749</v>
      </c>
    </row>
    <row r="618" spans="2:4">
      <c r="B618" s="8">
        <v>45264</v>
      </c>
      <c r="C618">
        <f t="shared" si="18"/>
        <v>606</v>
      </c>
      <c r="D618" s="10">
        <f t="shared" si="19"/>
        <v>14.517503139296592</v>
      </c>
    </row>
    <row r="619" spans="2:4">
      <c r="B619" s="8">
        <v>45265</v>
      </c>
      <c r="C619">
        <f t="shared" si="18"/>
        <v>607</v>
      </c>
      <c r="D619" s="10">
        <f t="shared" si="19"/>
        <v>14.516719905996906</v>
      </c>
    </row>
    <row r="620" spans="2:4">
      <c r="B620" s="8">
        <v>45266</v>
      </c>
      <c r="C620">
        <f t="shared" si="18"/>
        <v>608</v>
      </c>
      <c r="D620" s="10">
        <f t="shared" si="19"/>
        <v>14.515936714953412</v>
      </c>
    </row>
    <row r="621" spans="2:4">
      <c r="B621" s="8">
        <v>45267</v>
      </c>
      <c r="C621">
        <f t="shared" si="18"/>
        <v>609</v>
      </c>
      <c r="D621" s="10">
        <f t="shared" si="19"/>
        <v>14.51515356616383</v>
      </c>
    </row>
    <row r="622" spans="2:4">
      <c r="B622" s="8">
        <v>45268</v>
      </c>
      <c r="C622">
        <f t="shared" si="18"/>
        <v>610</v>
      </c>
      <c r="D622" s="10">
        <f t="shared" si="19"/>
        <v>14.514370459625884</v>
      </c>
    </row>
    <row r="623" spans="2:4">
      <c r="B623" s="8">
        <v>45269</v>
      </c>
      <c r="C623">
        <f t="shared" si="18"/>
        <v>611</v>
      </c>
      <c r="D623" s="10">
        <f t="shared" si="19"/>
        <v>14.513587395337288</v>
      </c>
    </row>
    <row r="624" spans="2:4">
      <c r="B624" s="8">
        <v>45270</v>
      </c>
      <c r="C624">
        <f t="shared" si="18"/>
        <v>612</v>
      </c>
      <c r="D624" s="10">
        <f t="shared" si="19"/>
        <v>14.512804373295765</v>
      </c>
    </row>
    <row r="625" spans="2:4">
      <c r="B625" s="8">
        <v>45271</v>
      </c>
      <c r="C625">
        <f t="shared" si="18"/>
        <v>613</v>
      </c>
      <c r="D625" s="10">
        <f t="shared" si="19"/>
        <v>14.512021393499039</v>
      </c>
    </row>
    <row r="626" spans="2:4">
      <c r="B626" s="8">
        <v>45272</v>
      </c>
      <c r="C626">
        <f t="shared" si="18"/>
        <v>614</v>
      </c>
      <c r="D626" s="10">
        <f t="shared" si="19"/>
        <v>14.511238455944827</v>
      </c>
    </row>
    <row r="627" spans="2:4">
      <c r="B627" s="8">
        <v>45273</v>
      </c>
      <c r="C627">
        <f t="shared" si="18"/>
        <v>615</v>
      </c>
      <c r="D627" s="10">
        <f t="shared" si="19"/>
        <v>14.510455560630851</v>
      </c>
    </row>
    <row r="628" spans="2:4">
      <c r="B628" s="8">
        <v>45274</v>
      </c>
      <c r="C628">
        <f t="shared" si="18"/>
        <v>616</v>
      </c>
      <c r="D628" s="10">
        <f t="shared" si="19"/>
        <v>14.509672707554833</v>
      </c>
    </row>
    <row r="629" spans="2:4">
      <c r="B629" s="8">
        <v>45275</v>
      </c>
      <c r="C629">
        <f t="shared" si="18"/>
        <v>617</v>
      </c>
      <c r="D629" s="10">
        <f t="shared" si="19"/>
        <v>14.508889896714495</v>
      </c>
    </row>
    <row r="630" spans="2:4">
      <c r="B630" s="8">
        <v>45276</v>
      </c>
      <c r="C630">
        <f t="shared" si="18"/>
        <v>618</v>
      </c>
      <c r="D630" s="10">
        <f t="shared" si="19"/>
        <v>14.508107128107556</v>
      </c>
    </row>
    <row r="631" spans="2:4">
      <c r="B631" s="8">
        <v>45277</v>
      </c>
      <c r="C631">
        <f t="shared" si="18"/>
        <v>619</v>
      </c>
      <c r="D631" s="10">
        <f t="shared" si="19"/>
        <v>14.507324401731738</v>
      </c>
    </row>
    <row r="632" spans="2:4">
      <c r="B632" s="8">
        <v>45278</v>
      </c>
      <c r="C632">
        <f t="shared" si="18"/>
        <v>620</v>
      </c>
      <c r="D632" s="10">
        <f t="shared" si="19"/>
        <v>14.506541717584764</v>
      </c>
    </row>
    <row r="633" spans="2:4">
      <c r="B633" s="8">
        <v>45279</v>
      </c>
      <c r="C633">
        <f t="shared" si="18"/>
        <v>621</v>
      </c>
      <c r="D633" s="10">
        <f t="shared" si="19"/>
        <v>14.505759075664354</v>
      </c>
    </row>
    <row r="634" spans="2:4">
      <c r="B634" s="8">
        <v>45280</v>
      </c>
      <c r="C634">
        <f t="shared" si="18"/>
        <v>622</v>
      </c>
      <c r="D634" s="10">
        <f t="shared" si="19"/>
        <v>14.504976475968231</v>
      </c>
    </row>
    <row r="635" spans="2:4">
      <c r="B635" s="8">
        <v>45281</v>
      </c>
      <c r="C635">
        <f t="shared" si="18"/>
        <v>623</v>
      </c>
      <c r="D635" s="10">
        <f t="shared" si="19"/>
        <v>14.504193918494115</v>
      </c>
    </row>
    <row r="636" spans="2:4">
      <c r="B636" s="8">
        <v>45282</v>
      </c>
      <c r="C636">
        <f t="shared" si="18"/>
        <v>624</v>
      </c>
      <c r="D636" s="10">
        <f t="shared" si="19"/>
        <v>14.503411403239733</v>
      </c>
    </row>
    <row r="637" spans="2:4">
      <c r="B637" s="8">
        <v>45283</v>
      </c>
      <c r="C637">
        <f t="shared" si="18"/>
        <v>625</v>
      </c>
      <c r="D637" s="10">
        <f t="shared" si="19"/>
        <v>14.502628930202802</v>
      </c>
    </row>
    <row r="638" spans="2:4">
      <c r="B638" s="8">
        <v>45284</v>
      </c>
      <c r="C638">
        <f t="shared" si="18"/>
        <v>626</v>
      </c>
      <c r="D638" s="10">
        <f t="shared" si="19"/>
        <v>14.501846499381045</v>
      </c>
    </row>
    <row r="639" spans="2:4">
      <c r="B639" s="8">
        <v>45285</v>
      </c>
      <c r="C639">
        <f t="shared" si="18"/>
        <v>627</v>
      </c>
      <c r="D639" s="10">
        <f t="shared" si="19"/>
        <v>14.501064110772187</v>
      </c>
    </row>
    <row r="640" spans="2:4">
      <c r="B640" s="8">
        <v>45286</v>
      </c>
      <c r="C640">
        <f t="shared" si="18"/>
        <v>628</v>
      </c>
      <c r="D640" s="10">
        <f t="shared" si="19"/>
        <v>14.50028176437395</v>
      </c>
    </row>
    <row r="641" spans="2:4">
      <c r="B641" s="8">
        <v>45287</v>
      </c>
      <c r="C641">
        <f t="shared" si="18"/>
        <v>629</v>
      </c>
      <c r="D641" s="10">
        <f t="shared" si="19"/>
        <v>14.499499460184055</v>
      </c>
    </row>
    <row r="642" spans="2:4">
      <c r="B642" s="8">
        <v>45288</v>
      </c>
      <c r="C642">
        <f t="shared" si="18"/>
        <v>630</v>
      </c>
      <c r="D642" s="10">
        <f t="shared" si="19"/>
        <v>14.498717198200225</v>
      </c>
    </row>
    <row r="643" spans="2:4">
      <c r="B643" s="8">
        <v>45289</v>
      </c>
      <c r="C643">
        <f t="shared" si="18"/>
        <v>631</v>
      </c>
      <c r="D643" s="10">
        <f t="shared" si="19"/>
        <v>14.497934978420185</v>
      </c>
    </row>
    <row r="644" spans="2:4">
      <c r="B644" s="8">
        <v>45290</v>
      </c>
      <c r="C644">
        <f t="shared" si="18"/>
        <v>632</v>
      </c>
      <c r="D644" s="10">
        <f t="shared" si="19"/>
        <v>14.497152800841656</v>
      </c>
    </row>
    <row r="645" spans="2:4">
      <c r="B645" s="8">
        <v>45291</v>
      </c>
      <c r="C645">
        <f t="shared" si="18"/>
        <v>633</v>
      </c>
      <c r="D645" s="10">
        <f t="shared" si="19"/>
        <v>14.496370665462363</v>
      </c>
    </row>
    <row r="646" spans="2:4">
      <c r="B646" s="8">
        <v>45292</v>
      </c>
      <c r="C646">
        <f t="shared" si="18"/>
        <v>634</v>
      </c>
      <c r="D646" s="10">
        <f t="shared" si="19"/>
        <v>14.495588572280028</v>
      </c>
    </row>
    <row r="647" spans="2:4">
      <c r="B647" s="8">
        <v>45293</v>
      </c>
      <c r="C647">
        <f t="shared" si="18"/>
        <v>635</v>
      </c>
      <c r="D647" s="10">
        <f t="shared" si="19"/>
        <v>14.494806521292373</v>
      </c>
    </row>
    <row r="648" spans="2:4">
      <c r="B648" s="8">
        <v>45294</v>
      </c>
      <c r="C648">
        <f t="shared" si="18"/>
        <v>636</v>
      </c>
      <c r="D648" s="10">
        <f t="shared" si="19"/>
        <v>14.494024512497127</v>
      </c>
    </row>
    <row r="649" spans="2:4">
      <c r="B649" s="8">
        <v>45295</v>
      </c>
      <c r="C649">
        <f t="shared" si="18"/>
        <v>637</v>
      </c>
      <c r="D649" s="10">
        <f t="shared" si="19"/>
        <v>14.493242545892006</v>
      </c>
    </row>
    <row r="650" spans="2:4">
      <c r="B650" s="8">
        <v>45296</v>
      </c>
      <c r="C650">
        <f t="shared" si="18"/>
        <v>638</v>
      </c>
      <c r="D650" s="10">
        <f t="shared" si="19"/>
        <v>14.492460621474738</v>
      </c>
    </row>
    <row r="651" spans="2:4">
      <c r="B651" s="8">
        <v>45297</v>
      </c>
      <c r="C651">
        <f t="shared" si="18"/>
        <v>639</v>
      </c>
      <c r="D651" s="10">
        <f t="shared" si="19"/>
        <v>14.491678739243049</v>
      </c>
    </row>
    <row r="652" spans="2:4">
      <c r="B652" s="8">
        <v>45298</v>
      </c>
      <c r="C652">
        <f t="shared" ref="C652:C715" si="20">IF(B652&lt;=$B$6,0,(B652-$B$6))</f>
        <v>640</v>
      </c>
      <c r="D652" s="10">
        <f t="shared" ref="D652:D715" si="21">IF(C652=0,$B$9,($B$9*(1-$B$10)^(C652/365)))</f>
        <v>14.490896899194659</v>
      </c>
    </row>
    <row r="653" spans="2:4">
      <c r="B653" s="8">
        <v>45299</v>
      </c>
      <c r="C653">
        <f t="shared" si="20"/>
        <v>641</v>
      </c>
      <c r="D653" s="10">
        <f t="shared" si="21"/>
        <v>14.490115101327294</v>
      </c>
    </row>
    <row r="654" spans="2:4">
      <c r="B654" s="8">
        <v>45300</v>
      </c>
      <c r="C654">
        <f t="shared" si="20"/>
        <v>642</v>
      </c>
      <c r="D654" s="10">
        <f t="shared" si="21"/>
        <v>14.489333345638679</v>
      </c>
    </row>
    <row r="655" spans="2:4">
      <c r="B655" s="8">
        <v>45301</v>
      </c>
      <c r="C655">
        <f t="shared" si="20"/>
        <v>643</v>
      </c>
      <c r="D655" s="10">
        <f t="shared" si="21"/>
        <v>14.488551632126537</v>
      </c>
    </row>
    <row r="656" spans="2:4">
      <c r="B656" s="8">
        <v>45302</v>
      </c>
      <c r="C656">
        <f t="shared" si="20"/>
        <v>644</v>
      </c>
      <c r="D656" s="10">
        <f t="shared" si="21"/>
        <v>14.487769960788594</v>
      </c>
    </row>
    <row r="657" spans="2:4">
      <c r="B657" s="8">
        <v>45303</v>
      </c>
      <c r="C657">
        <f t="shared" si="20"/>
        <v>645</v>
      </c>
      <c r="D657" s="10">
        <f t="shared" si="21"/>
        <v>14.486988331622573</v>
      </c>
    </row>
    <row r="658" spans="2:4">
      <c r="B658" s="8">
        <v>45304</v>
      </c>
      <c r="C658">
        <f t="shared" si="20"/>
        <v>646</v>
      </c>
      <c r="D658" s="10">
        <f t="shared" si="21"/>
        <v>14.486206744626198</v>
      </c>
    </row>
    <row r="659" spans="2:4">
      <c r="B659" s="8">
        <v>45305</v>
      </c>
      <c r="C659">
        <f t="shared" si="20"/>
        <v>647</v>
      </c>
      <c r="D659" s="10">
        <f t="shared" si="21"/>
        <v>14.485425199797199</v>
      </c>
    </row>
    <row r="660" spans="2:4">
      <c r="B660" s="8">
        <v>45306</v>
      </c>
      <c r="C660">
        <f t="shared" si="20"/>
        <v>648</v>
      </c>
      <c r="D660" s="10">
        <f t="shared" si="21"/>
        <v>14.484643697133293</v>
      </c>
    </row>
    <row r="661" spans="2:4">
      <c r="B661" s="8">
        <v>45307</v>
      </c>
      <c r="C661">
        <f t="shared" si="20"/>
        <v>649</v>
      </c>
      <c r="D661" s="10">
        <f t="shared" si="21"/>
        <v>14.483862236632213</v>
      </c>
    </row>
    <row r="662" spans="2:4">
      <c r="B662" s="8">
        <v>45308</v>
      </c>
      <c r="C662">
        <f t="shared" si="20"/>
        <v>650</v>
      </c>
      <c r="D662" s="10">
        <f t="shared" si="21"/>
        <v>14.483080818291681</v>
      </c>
    </row>
    <row r="663" spans="2:4">
      <c r="B663" s="8">
        <v>45309</v>
      </c>
      <c r="C663">
        <f t="shared" si="20"/>
        <v>651</v>
      </c>
      <c r="D663" s="10">
        <f t="shared" si="21"/>
        <v>14.48229944210942</v>
      </c>
    </row>
    <row r="664" spans="2:4">
      <c r="B664" s="8">
        <v>45310</v>
      </c>
      <c r="C664">
        <f t="shared" si="20"/>
        <v>652</v>
      </c>
      <c r="D664" s="10">
        <f t="shared" si="21"/>
        <v>14.48151810808316</v>
      </c>
    </row>
    <row r="665" spans="2:4">
      <c r="B665" s="8">
        <v>45311</v>
      </c>
      <c r="C665">
        <f t="shared" si="20"/>
        <v>653</v>
      </c>
      <c r="D665" s="10">
        <f t="shared" si="21"/>
        <v>14.480736816210623</v>
      </c>
    </row>
    <row r="666" spans="2:4">
      <c r="B666" s="8">
        <v>45312</v>
      </c>
      <c r="C666">
        <f t="shared" si="20"/>
        <v>654</v>
      </c>
      <c r="D666" s="10">
        <f t="shared" si="21"/>
        <v>14.479955566489538</v>
      </c>
    </row>
    <row r="667" spans="2:4">
      <c r="B667" s="8">
        <v>45313</v>
      </c>
      <c r="C667">
        <f t="shared" si="20"/>
        <v>655</v>
      </c>
      <c r="D667" s="10">
        <f t="shared" si="21"/>
        <v>14.479174358917628</v>
      </c>
    </row>
    <row r="668" spans="2:4">
      <c r="B668" s="8">
        <v>45314</v>
      </c>
      <c r="C668">
        <f t="shared" si="20"/>
        <v>656</v>
      </c>
      <c r="D668" s="10">
        <f t="shared" si="21"/>
        <v>14.47839319349262</v>
      </c>
    </row>
    <row r="669" spans="2:4">
      <c r="B669" s="8">
        <v>45315</v>
      </c>
      <c r="C669">
        <f t="shared" si="20"/>
        <v>657</v>
      </c>
      <c r="D669" s="10">
        <f t="shared" si="21"/>
        <v>14.47761207021224</v>
      </c>
    </row>
    <row r="670" spans="2:4">
      <c r="B670" s="8">
        <v>45316</v>
      </c>
      <c r="C670">
        <f t="shared" si="20"/>
        <v>658</v>
      </c>
      <c r="D670" s="10">
        <f t="shared" si="21"/>
        <v>14.476830989074214</v>
      </c>
    </row>
    <row r="671" spans="2:4">
      <c r="B671" s="8">
        <v>45317</v>
      </c>
      <c r="C671">
        <f t="shared" si="20"/>
        <v>659</v>
      </c>
      <c r="D671" s="10">
        <f t="shared" si="21"/>
        <v>14.476049950076272</v>
      </c>
    </row>
    <row r="672" spans="2:4">
      <c r="B672" s="8">
        <v>45318</v>
      </c>
      <c r="C672">
        <f t="shared" si="20"/>
        <v>660</v>
      </c>
      <c r="D672" s="10">
        <f t="shared" si="21"/>
        <v>14.475268953216135</v>
      </c>
    </row>
    <row r="673" spans="2:4">
      <c r="B673" s="8">
        <v>45319</v>
      </c>
      <c r="C673">
        <f t="shared" si="20"/>
        <v>661</v>
      </c>
      <c r="D673" s="10">
        <f t="shared" si="21"/>
        <v>14.474487998491533</v>
      </c>
    </row>
    <row r="674" spans="2:4">
      <c r="B674" s="8">
        <v>45320</v>
      </c>
      <c r="C674">
        <f t="shared" si="20"/>
        <v>662</v>
      </c>
      <c r="D674" s="10">
        <f t="shared" si="21"/>
        <v>14.473707085900191</v>
      </c>
    </row>
    <row r="675" spans="2:4">
      <c r="B675" s="8">
        <v>45321</v>
      </c>
      <c r="C675">
        <f t="shared" si="20"/>
        <v>663</v>
      </c>
      <c r="D675" s="10">
        <f t="shared" si="21"/>
        <v>14.472926215439836</v>
      </c>
    </row>
    <row r="676" spans="2:4">
      <c r="B676" s="8">
        <v>45322</v>
      </c>
      <c r="C676">
        <f t="shared" si="20"/>
        <v>664</v>
      </c>
      <c r="D676" s="10">
        <f t="shared" si="21"/>
        <v>14.472145387108197</v>
      </c>
    </row>
    <row r="677" spans="2:4">
      <c r="B677" s="8">
        <v>45323</v>
      </c>
      <c r="C677">
        <f t="shared" si="20"/>
        <v>665</v>
      </c>
      <c r="D677" s="10">
        <f t="shared" si="21"/>
        <v>14.471364600903</v>
      </c>
    </row>
    <row r="678" spans="2:4">
      <c r="B678" s="8">
        <v>45324</v>
      </c>
      <c r="C678">
        <f t="shared" si="20"/>
        <v>666</v>
      </c>
      <c r="D678" s="10">
        <f t="shared" si="21"/>
        <v>14.470583856821971</v>
      </c>
    </row>
    <row r="679" spans="2:4">
      <c r="B679" s="8">
        <v>45325</v>
      </c>
      <c r="C679">
        <f t="shared" si="20"/>
        <v>667</v>
      </c>
      <c r="D679" s="10">
        <f t="shared" si="21"/>
        <v>14.469803154862838</v>
      </c>
    </row>
    <row r="680" spans="2:4">
      <c r="B680" s="8">
        <v>45326</v>
      </c>
      <c r="C680">
        <f t="shared" si="20"/>
        <v>668</v>
      </c>
      <c r="D680" s="10">
        <f t="shared" si="21"/>
        <v>14.46902249502333</v>
      </c>
    </row>
    <row r="681" spans="2:4">
      <c r="B681" s="8">
        <v>45327</v>
      </c>
      <c r="C681">
        <f t="shared" si="20"/>
        <v>669</v>
      </c>
      <c r="D681" s="10">
        <f t="shared" si="21"/>
        <v>14.468241877301173</v>
      </c>
    </row>
    <row r="682" spans="2:4">
      <c r="B682" s="8">
        <v>45328</v>
      </c>
      <c r="C682">
        <f t="shared" si="20"/>
        <v>670</v>
      </c>
      <c r="D682" s="10">
        <f t="shared" si="21"/>
        <v>14.467461301694096</v>
      </c>
    </row>
    <row r="683" spans="2:4">
      <c r="B683" s="8">
        <v>45329</v>
      </c>
      <c r="C683">
        <f t="shared" si="20"/>
        <v>671</v>
      </c>
      <c r="D683" s="10">
        <f t="shared" si="21"/>
        <v>14.466680768199824</v>
      </c>
    </row>
    <row r="684" spans="2:4">
      <c r="B684" s="8">
        <v>45330</v>
      </c>
      <c r="C684">
        <f t="shared" si="20"/>
        <v>672</v>
      </c>
      <c r="D684" s="10">
        <f t="shared" si="21"/>
        <v>14.465900276816088</v>
      </c>
    </row>
    <row r="685" spans="2:4">
      <c r="B685" s="8">
        <v>45331</v>
      </c>
      <c r="C685">
        <f t="shared" si="20"/>
        <v>673</v>
      </c>
      <c r="D685" s="10">
        <f t="shared" si="21"/>
        <v>14.465119827540615</v>
      </c>
    </row>
    <row r="686" spans="2:4">
      <c r="B686" s="8">
        <v>45332</v>
      </c>
      <c r="C686">
        <f t="shared" si="20"/>
        <v>674</v>
      </c>
      <c r="D686" s="10">
        <f t="shared" si="21"/>
        <v>14.464339420371136</v>
      </c>
    </row>
    <row r="687" spans="2:4">
      <c r="B687" s="8">
        <v>45333</v>
      </c>
      <c r="C687">
        <f t="shared" si="20"/>
        <v>675</v>
      </c>
      <c r="D687" s="10">
        <f t="shared" si="21"/>
        <v>14.463559055305373</v>
      </c>
    </row>
    <row r="688" spans="2:4">
      <c r="B688" s="8">
        <v>45334</v>
      </c>
      <c r="C688">
        <f t="shared" si="20"/>
        <v>676</v>
      </c>
      <c r="D688" s="10">
        <f t="shared" si="21"/>
        <v>14.462778732341059</v>
      </c>
    </row>
    <row r="689" spans="2:4">
      <c r="B689" s="8">
        <v>45335</v>
      </c>
      <c r="C689">
        <f t="shared" si="20"/>
        <v>677</v>
      </c>
      <c r="D689" s="10">
        <f t="shared" si="21"/>
        <v>14.461998451475923</v>
      </c>
    </row>
    <row r="690" spans="2:4">
      <c r="B690" s="8">
        <v>45336</v>
      </c>
      <c r="C690">
        <f t="shared" si="20"/>
        <v>678</v>
      </c>
      <c r="D690" s="10">
        <f t="shared" si="21"/>
        <v>14.46121821270769</v>
      </c>
    </row>
    <row r="691" spans="2:4">
      <c r="B691" s="8">
        <v>45337</v>
      </c>
      <c r="C691">
        <f t="shared" si="20"/>
        <v>679</v>
      </c>
      <c r="D691" s="10">
        <f t="shared" si="21"/>
        <v>14.460438016034095</v>
      </c>
    </row>
    <row r="692" spans="2:4">
      <c r="B692" s="8">
        <v>45338</v>
      </c>
      <c r="C692">
        <f t="shared" si="20"/>
        <v>680</v>
      </c>
      <c r="D692" s="10">
        <f t="shared" si="21"/>
        <v>14.459657861452861</v>
      </c>
    </row>
    <row r="693" spans="2:4">
      <c r="B693" s="8">
        <v>45339</v>
      </c>
      <c r="C693">
        <f t="shared" si="20"/>
        <v>681</v>
      </c>
      <c r="D693" s="10">
        <f t="shared" si="21"/>
        <v>14.458877748961719</v>
      </c>
    </row>
    <row r="694" spans="2:4">
      <c r="B694" s="8">
        <v>45340</v>
      </c>
      <c r="C694">
        <f t="shared" si="20"/>
        <v>682</v>
      </c>
      <c r="D694" s="10">
        <f t="shared" si="21"/>
        <v>14.458097678558397</v>
      </c>
    </row>
    <row r="695" spans="2:4">
      <c r="B695" s="8">
        <v>45341</v>
      </c>
      <c r="C695">
        <f t="shared" si="20"/>
        <v>683</v>
      </c>
      <c r="D695" s="10">
        <f t="shared" si="21"/>
        <v>14.457317650240629</v>
      </c>
    </row>
    <row r="696" spans="2:4">
      <c r="B696" s="8">
        <v>45342</v>
      </c>
      <c r="C696">
        <f t="shared" si="20"/>
        <v>684</v>
      </c>
      <c r="D696" s="10">
        <f t="shared" si="21"/>
        <v>14.45653766400614</v>
      </c>
    </row>
    <row r="697" spans="2:4">
      <c r="B697" s="8">
        <v>45343</v>
      </c>
      <c r="C697">
        <f t="shared" si="20"/>
        <v>685</v>
      </c>
      <c r="D697" s="10">
        <f t="shared" si="21"/>
        <v>14.455757719852661</v>
      </c>
    </row>
    <row r="698" spans="2:4">
      <c r="B698" s="8">
        <v>45344</v>
      </c>
      <c r="C698">
        <f t="shared" si="20"/>
        <v>686</v>
      </c>
      <c r="D698" s="10">
        <f t="shared" si="21"/>
        <v>14.454977817777921</v>
      </c>
    </row>
    <row r="699" spans="2:4">
      <c r="B699" s="8">
        <v>45345</v>
      </c>
      <c r="C699">
        <f t="shared" si="20"/>
        <v>687</v>
      </c>
      <c r="D699" s="10">
        <f t="shared" si="21"/>
        <v>14.45419795777965</v>
      </c>
    </row>
    <row r="700" spans="2:4">
      <c r="B700" s="8">
        <v>45346</v>
      </c>
      <c r="C700">
        <f t="shared" si="20"/>
        <v>688</v>
      </c>
      <c r="D700" s="10">
        <f t="shared" si="21"/>
        <v>14.453418139855581</v>
      </c>
    </row>
    <row r="701" spans="2:4">
      <c r="B701" s="8">
        <v>45347</v>
      </c>
      <c r="C701">
        <f t="shared" si="20"/>
        <v>689</v>
      </c>
      <c r="D701" s="10">
        <f t="shared" si="21"/>
        <v>14.452638364003437</v>
      </c>
    </row>
    <row r="702" spans="2:4">
      <c r="B702" s="8">
        <v>45348</v>
      </c>
      <c r="C702">
        <f t="shared" si="20"/>
        <v>690</v>
      </c>
      <c r="D702" s="10">
        <f t="shared" si="21"/>
        <v>14.451858630220956</v>
      </c>
    </row>
    <row r="703" spans="2:4">
      <c r="B703" s="8">
        <v>45349</v>
      </c>
      <c r="C703">
        <f t="shared" si="20"/>
        <v>691</v>
      </c>
      <c r="D703" s="10">
        <f t="shared" si="21"/>
        <v>14.451078938505862</v>
      </c>
    </row>
    <row r="704" spans="2:4">
      <c r="B704" s="8">
        <v>45350</v>
      </c>
      <c r="C704">
        <f t="shared" si="20"/>
        <v>692</v>
      </c>
      <c r="D704" s="10">
        <f t="shared" si="21"/>
        <v>14.450299288855891</v>
      </c>
    </row>
    <row r="705" spans="2:4">
      <c r="B705" s="8">
        <v>45351</v>
      </c>
      <c r="C705">
        <f t="shared" si="20"/>
        <v>693</v>
      </c>
      <c r="D705" s="10">
        <f t="shared" si="21"/>
        <v>14.449519681268768</v>
      </c>
    </row>
    <row r="706" spans="2:4">
      <c r="B706" s="8">
        <v>45352</v>
      </c>
      <c r="C706">
        <f t="shared" si="20"/>
        <v>694</v>
      </c>
      <c r="D706" s="10">
        <f t="shared" si="21"/>
        <v>14.448740115742229</v>
      </c>
    </row>
    <row r="707" spans="2:4">
      <c r="B707" s="8">
        <v>45353</v>
      </c>
      <c r="C707">
        <f t="shared" si="20"/>
        <v>695</v>
      </c>
      <c r="D707" s="10">
        <f t="shared" si="21"/>
        <v>14.447960592274002</v>
      </c>
    </row>
    <row r="708" spans="2:4">
      <c r="B708" s="8">
        <v>45354</v>
      </c>
      <c r="C708">
        <f t="shared" si="20"/>
        <v>696</v>
      </c>
      <c r="D708" s="10">
        <f t="shared" si="21"/>
        <v>14.447181110861816</v>
      </c>
    </row>
    <row r="709" spans="2:4">
      <c r="B709" s="8">
        <v>45355</v>
      </c>
      <c r="C709">
        <f t="shared" si="20"/>
        <v>697</v>
      </c>
      <c r="D709" s="10">
        <f t="shared" si="21"/>
        <v>14.446401671503406</v>
      </c>
    </row>
    <row r="710" spans="2:4">
      <c r="B710" s="8">
        <v>45356</v>
      </c>
      <c r="C710">
        <f t="shared" si="20"/>
        <v>698</v>
      </c>
      <c r="D710" s="10">
        <f t="shared" si="21"/>
        <v>14.4456222741965</v>
      </c>
    </row>
    <row r="711" spans="2:4">
      <c r="B711" s="8">
        <v>45357</v>
      </c>
      <c r="C711">
        <f t="shared" si="20"/>
        <v>699</v>
      </c>
      <c r="D711" s="10">
        <f t="shared" si="21"/>
        <v>14.44484291893883</v>
      </c>
    </row>
    <row r="712" spans="2:4">
      <c r="B712" s="8">
        <v>45358</v>
      </c>
      <c r="C712">
        <f t="shared" si="20"/>
        <v>700</v>
      </c>
      <c r="D712" s="10">
        <f t="shared" si="21"/>
        <v>14.444063605728131</v>
      </c>
    </row>
    <row r="713" spans="2:4">
      <c r="B713" s="8">
        <v>45359</v>
      </c>
      <c r="C713">
        <f t="shared" si="20"/>
        <v>701</v>
      </c>
      <c r="D713" s="10">
        <f t="shared" si="21"/>
        <v>14.443284334562129</v>
      </c>
    </row>
    <row r="714" spans="2:4">
      <c r="B714" s="8">
        <v>45360</v>
      </c>
      <c r="C714">
        <f t="shared" si="20"/>
        <v>702</v>
      </c>
      <c r="D714" s="10">
        <f t="shared" si="21"/>
        <v>14.44250510543856</v>
      </c>
    </row>
    <row r="715" spans="2:4">
      <c r="B715" s="8">
        <v>45361</v>
      </c>
      <c r="C715">
        <f t="shared" si="20"/>
        <v>703</v>
      </c>
      <c r="D715" s="10">
        <f t="shared" si="21"/>
        <v>14.441725918355154</v>
      </c>
    </row>
    <row r="716" spans="2:4">
      <c r="B716" s="8">
        <v>45362</v>
      </c>
      <c r="C716">
        <f t="shared" ref="C716:C779" si="22">IF(B716&lt;=$B$6,0,(B716-$B$6))</f>
        <v>704</v>
      </c>
      <c r="D716" s="10">
        <f t="shared" ref="D716:D779" si="23">IF(C716=0,$B$9,($B$9*(1-$B$10)^(C716/365)))</f>
        <v>14.440946773309641</v>
      </c>
    </row>
    <row r="717" spans="2:4">
      <c r="B717" s="8">
        <v>45363</v>
      </c>
      <c r="C717">
        <f t="shared" si="22"/>
        <v>705</v>
      </c>
      <c r="D717" s="10">
        <f t="shared" si="23"/>
        <v>14.440167670299754</v>
      </c>
    </row>
    <row r="718" spans="2:4">
      <c r="B718" s="8">
        <v>45364</v>
      </c>
      <c r="C718">
        <f t="shared" si="22"/>
        <v>706</v>
      </c>
      <c r="D718" s="10">
        <f t="shared" si="23"/>
        <v>14.439388609323229</v>
      </c>
    </row>
    <row r="719" spans="2:4">
      <c r="B719" s="8">
        <v>45365</v>
      </c>
      <c r="C719">
        <f t="shared" si="22"/>
        <v>707</v>
      </c>
      <c r="D719" s="10">
        <f t="shared" si="23"/>
        <v>14.438609590377794</v>
      </c>
    </row>
    <row r="720" spans="2:4">
      <c r="B720" s="8">
        <v>45366</v>
      </c>
      <c r="C720">
        <f t="shared" si="22"/>
        <v>708</v>
      </c>
      <c r="D720" s="10">
        <f t="shared" si="23"/>
        <v>14.437830613461182</v>
      </c>
    </row>
    <row r="721" spans="2:4">
      <c r="B721" s="8">
        <v>45367</v>
      </c>
      <c r="C721">
        <f t="shared" si="22"/>
        <v>709</v>
      </c>
      <c r="D721" s="10">
        <f t="shared" si="23"/>
        <v>14.437051678571128</v>
      </c>
    </row>
    <row r="722" spans="2:4">
      <c r="B722" s="8">
        <v>45368</v>
      </c>
      <c r="C722">
        <f t="shared" si="22"/>
        <v>710</v>
      </c>
      <c r="D722" s="10">
        <f t="shared" si="23"/>
        <v>14.436272785705361</v>
      </c>
    </row>
    <row r="723" spans="2:4">
      <c r="B723" s="8">
        <v>45369</v>
      </c>
      <c r="C723">
        <f t="shared" si="22"/>
        <v>711</v>
      </c>
      <c r="D723" s="10">
        <f t="shared" si="23"/>
        <v>14.435493934861615</v>
      </c>
    </row>
    <row r="724" spans="2:4">
      <c r="B724" s="8">
        <v>45370</v>
      </c>
      <c r="C724">
        <f t="shared" si="22"/>
        <v>712</v>
      </c>
      <c r="D724" s="10">
        <f t="shared" si="23"/>
        <v>14.434715126037624</v>
      </c>
    </row>
    <row r="725" spans="2:4">
      <c r="B725" s="8">
        <v>45371</v>
      </c>
      <c r="C725">
        <f t="shared" si="22"/>
        <v>713</v>
      </c>
      <c r="D725" s="10">
        <f t="shared" si="23"/>
        <v>14.433936359231122</v>
      </c>
    </row>
    <row r="726" spans="2:4">
      <c r="B726" s="8">
        <v>45372</v>
      </c>
      <c r="C726">
        <f t="shared" si="22"/>
        <v>714</v>
      </c>
      <c r="D726" s="10">
        <f t="shared" si="23"/>
        <v>14.433157634439839</v>
      </c>
    </row>
    <row r="727" spans="2:4">
      <c r="B727" s="8">
        <v>45373</v>
      </c>
      <c r="C727">
        <f t="shared" si="22"/>
        <v>715</v>
      </c>
      <c r="D727" s="10">
        <f t="shared" si="23"/>
        <v>14.43237895166151</v>
      </c>
    </row>
    <row r="728" spans="2:4">
      <c r="B728" s="8">
        <v>45374</v>
      </c>
      <c r="C728">
        <f t="shared" si="22"/>
        <v>716</v>
      </c>
      <c r="D728" s="10">
        <f t="shared" si="23"/>
        <v>14.431600310893868</v>
      </c>
    </row>
    <row r="729" spans="2:4">
      <c r="B729" s="8">
        <v>45375</v>
      </c>
      <c r="C729">
        <f t="shared" si="22"/>
        <v>717</v>
      </c>
      <c r="D729" s="10">
        <f t="shared" si="23"/>
        <v>14.430821712134646</v>
      </c>
    </row>
    <row r="730" spans="2:4">
      <c r="B730" s="8">
        <v>45376</v>
      </c>
      <c r="C730">
        <f t="shared" si="22"/>
        <v>718</v>
      </c>
      <c r="D730" s="10">
        <f t="shared" si="23"/>
        <v>14.430043155381579</v>
      </c>
    </row>
    <row r="731" spans="2:4">
      <c r="B731" s="8">
        <v>45377</v>
      </c>
      <c r="C731">
        <f t="shared" si="22"/>
        <v>719</v>
      </c>
      <c r="D731" s="10">
        <f t="shared" si="23"/>
        <v>14.4292646406324</v>
      </c>
    </row>
    <row r="732" spans="2:4">
      <c r="B732" s="8">
        <v>45378</v>
      </c>
      <c r="C732">
        <f t="shared" si="22"/>
        <v>720</v>
      </c>
      <c r="D732" s="10">
        <f t="shared" si="23"/>
        <v>14.428486167884843</v>
      </c>
    </row>
    <row r="733" spans="2:4">
      <c r="B733" s="8">
        <v>45379</v>
      </c>
      <c r="C733">
        <f t="shared" si="22"/>
        <v>721</v>
      </c>
      <c r="D733" s="10">
        <f t="shared" si="23"/>
        <v>14.427707737136643</v>
      </c>
    </row>
    <row r="734" spans="2:4">
      <c r="B734" s="8">
        <v>45380</v>
      </c>
      <c r="C734">
        <f t="shared" si="22"/>
        <v>722</v>
      </c>
      <c r="D734" s="10">
        <f t="shared" si="23"/>
        <v>14.42692934838553</v>
      </c>
    </row>
    <row r="735" spans="2:4">
      <c r="B735" s="8">
        <v>45381</v>
      </c>
      <c r="C735">
        <f t="shared" si="22"/>
        <v>723</v>
      </c>
      <c r="D735" s="10">
        <f t="shared" si="23"/>
        <v>14.426151001629242</v>
      </c>
    </row>
    <row r="736" spans="2:4">
      <c r="B736" s="8">
        <v>45382</v>
      </c>
      <c r="C736">
        <f t="shared" si="22"/>
        <v>724</v>
      </c>
      <c r="D736" s="10">
        <f t="shared" si="23"/>
        <v>14.425372696865512</v>
      </c>
    </row>
    <row r="737" spans="2:4">
      <c r="B737" s="8">
        <v>45383</v>
      </c>
      <c r="C737">
        <f t="shared" si="22"/>
        <v>725</v>
      </c>
      <c r="D737" s="10">
        <f t="shared" si="23"/>
        <v>14.424594434092077</v>
      </c>
    </row>
    <row r="738" spans="2:4">
      <c r="B738" s="8">
        <v>45384</v>
      </c>
      <c r="C738">
        <f t="shared" si="22"/>
        <v>726</v>
      </c>
      <c r="D738" s="10">
        <f t="shared" si="23"/>
        <v>14.423816213306667</v>
      </c>
    </row>
    <row r="739" spans="2:4">
      <c r="B739" s="8">
        <v>45385</v>
      </c>
      <c r="C739">
        <f t="shared" si="22"/>
        <v>727</v>
      </c>
      <c r="D739" s="10">
        <f t="shared" si="23"/>
        <v>14.423038034507021</v>
      </c>
    </row>
    <row r="740" spans="2:4">
      <c r="B740" s="8">
        <v>45386</v>
      </c>
      <c r="C740">
        <f t="shared" si="22"/>
        <v>728</v>
      </c>
      <c r="D740" s="10">
        <f t="shared" si="23"/>
        <v>14.422259897690871</v>
      </c>
    </row>
    <row r="741" spans="2:4">
      <c r="B741" s="8">
        <v>45387</v>
      </c>
      <c r="C741">
        <f t="shared" si="22"/>
        <v>729</v>
      </c>
      <c r="D741" s="10">
        <f t="shared" si="23"/>
        <v>14.421481802855952</v>
      </c>
    </row>
    <row r="742" spans="2:4">
      <c r="B742" s="8">
        <v>45388</v>
      </c>
      <c r="C742">
        <f t="shared" si="22"/>
        <v>730</v>
      </c>
      <c r="D742" s="10">
        <f t="shared" si="23"/>
        <v>14.420703750000001</v>
      </c>
    </row>
    <row r="743" spans="2:4">
      <c r="B743" s="8">
        <v>45389</v>
      </c>
      <c r="C743">
        <f t="shared" si="22"/>
        <v>731</v>
      </c>
      <c r="D743" s="10">
        <f t="shared" si="23"/>
        <v>14.419925739120751</v>
      </c>
    </row>
    <row r="744" spans="2:4">
      <c r="B744" s="8">
        <v>45390</v>
      </c>
      <c r="C744">
        <f t="shared" si="22"/>
        <v>732</v>
      </c>
      <c r="D744" s="10">
        <f t="shared" si="23"/>
        <v>14.419147770215941</v>
      </c>
    </row>
    <row r="745" spans="2:4">
      <c r="B745" s="8">
        <v>45391</v>
      </c>
      <c r="C745">
        <f t="shared" si="22"/>
        <v>733</v>
      </c>
      <c r="D745" s="10">
        <f t="shared" si="23"/>
        <v>14.418369843283303</v>
      </c>
    </row>
    <row r="746" spans="2:4">
      <c r="B746" s="8">
        <v>45392</v>
      </c>
      <c r="C746">
        <f t="shared" si="22"/>
        <v>734</v>
      </c>
      <c r="D746" s="10">
        <f t="shared" si="23"/>
        <v>14.417591958320573</v>
      </c>
    </row>
    <row r="747" spans="2:4">
      <c r="B747" s="8">
        <v>45393</v>
      </c>
      <c r="C747">
        <f t="shared" si="22"/>
        <v>735</v>
      </c>
      <c r="D747" s="10">
        <f t="shared" si="23"/>
        <v>14.416814115325487</v>
      </c>
    </row>
    <row r="748" spans="2:4">
      <c r="B748" s="8">
        <v>45394</v>
      </c>
      <c r="C748">
        <f t="shared" si="22"/>
        <v>736</v>
      </c>
      <c r="D748" s="10">
        <f t="shared" si="23"/>
        <v>14.416036314295781</v>
      </c>
    </row>
    <row r="749" spans="2:4">
      <c r="B749" s="8">
        <v>45395</v>
      </c>
      <c r="C749">
        <f t="shared" si="22"/>
        <v>737</v>
      </c>
      <c r="D749" s="10">
        <f t="shared" si="23"/>
        <v>14.41525855522919</v>
      </c>
    </row>
    <row r="750" spans="2:4">
      <c r="B750" s="8">
        <v>45396</v>
      </c>
      <c r="C750">
        <f t="shared" si="22"/>
        <v>738</v>
      </c>
      <c r="D750" s="10">
        <f t="shared" si="23"/>
        <v>14.414480838123453</v>
      </c>
    </row>
    <row r="751" spans="2:4">
      <c r="B751" s="8">
        <v>45397</v>
      </c>
      <c r="C751">
        <f t="shared" si="22"/>
        <v>739</v>
      </c>
      <c r="D751" s="10">
        <f t="shared" si="23"/>
        <v>14.413703162976304</v>
      </c>
    </row>
    <row r="752" spans="2:4">
      <c r="B752" s="8">
        <v>45398</v>
      </c>
      <c r="C752">
        <f t="shared" si="22"/>
        <v>740</v>
      </c>
      <c r="D752" s="10">
        <f t="shared" si="23"/>
        <v>14.412925529785477</v>
      </c>
    </row>
    <row r="753" spans="2:4">
      <c r="B753" s="8">
        <v>45399</v>
      </c>
      <c r="C753">
        <f t="shared" si="22"/>
        <v>741</v>
      </c>
      <c r="D753" s="10">
        <f t="shared" si="23"/>
        <v>14.412147938548713</v>
      </c>
    </row>
    <row r="754" spans="2:4">
      <c r="B754" s="8">
        <v>45400</v>
      </c>
      <c r="C754">
        <f t="shared" si="22"/>
        <v>742</v>
      </c>
      <c r="D754" s="10">
        <f t="shared" si="23"/>
        <v>14.411370389263746</v>
      </c>
    </row>
    <row r="755" spans="2:4">
      <c r="B755" s="8">
        <v>45401</v>
      </c>
      <c r="C755">
        <f t="shared" si="22"/>
        <v>743</v>
      </c>
      <c r="D755" s="10">
        <f t="shared" si="23"/>
        <v>14.410592881928313</v>
      </c>
    </row>
    <row r="756" spans="2:4">
      <c r="B756" s="8">
        <v>45402</v>
      </c>
      <c r="C756">
        <f t="shared" si="22"/>
        <v>744</v>
      </c>
      <c r="D756" s="10">
        <f t="shared" si="23"/>
        <v>14.40981541654015</v>
      </c>
    </row>
    <row r="757" spans="2:4">
      <c r="B757" s="8">
        <v>45403</v>
      </c>
      <c r="C757">
        <f t="shared" si="22"/>
        <v>745</v>
      </c>
      <c r="D757" s="10">
        <f t="shared" si="23"/>
        <v>14.409037993096995</v>
      </c>
    </row>
    <row r="758" spans="2:4">
      <c r="B758" s="8">
        <v>45404</v>
      </c>
      <c r="C758">
        <f t="shared" si="22"/>
        <v>746</v>
      </c>
      <c r="D758" s="10">
        <f t="shared" si="23"/>
        <v>14.408260611596587</v>
      </c>
    </row>
    <row r="759" spans="2:4">
      <c r="B759" s="8">
        <v>45405</v>
      </c>
      <c r="C759">
        <f t="shared" si="22"/>
        <v>747</v>
      </c>
      <c r="D759" s="10">
        <f t="shared" si="23"/>
        <v>14.407483272036657</v>
      </c>
    </row>
    <row r="760" spans="2:4">
      <c r="B760" s="8">
        <v>45406</v>
      </c>
      <c r="C760">
        <f t="shared" si="22"/>
        <v>748</v>
      </c>
      <c r="D760" s="10">
        <f t="shared" si="23"/>
        <v>14.406705974414949</v>
      </c>
    </row>
    <row r="761" spans="2:4">
      <c r="B761" s="8">
        <v>45407</v>
      </c>
      <c r="C761">
        <f t="shared" si="22"/>
        <v>749</v>
      </c>
      <c r="D761" s="10">
        <f t="shared" si="23"/>
        <v>14.405928718729198</v>
      </c>
    </row>
    <row r="762" spans="2:4">
      <c r="B762" s="8">
        <v>45408</v>
      </c>
      <c r="C762">
        <f t="shared" si="22"/>
        <v>750</v>
      </c>
      <c r="D762" s="10">
        <f t="shared" si="23"/>
        <v>14.405151504977139</v>
      </c>
    </row>
    <row r="763" spans="2:4">
      <c r="B763" s="8">
        <v>45409</v>
      </c>
      <c r="C763">
        <f t="shared" si="22"/>
        <v>751</v>
      </c>
      <c r="D763" s="10">
        <f t="shared" si="23"/>
        <v>14.404374333156513</v>
      </c>
    </row>
    <row r="764" spans="2:4">
      <c r="B764" s="8">
        <v>45410</v>
      </c>
      <c r="C764">
        <f t="shared" si="22"/>
        <v>752</v>
      </c>
      <c r="D764" s="10">
        <f t="shared" si="23"/>
        <v>14.403597203265056</v>
      </c>
    </row>
    <row r="765" spans="2:4">
      <c r="B765" s="8">
        <v>45411</v>
      </c>
      <c r="C765">
        <f t="shared" si="22"/>
        <v>753</v>
      </c>
      <c r="D765" s="10">
        <f t="shared" si="23"/>
        <v>14.402820115300507</v>
      </c>
    </row>
    <row r="766" spans="2:4">
      <c r="B766" s="8">
        <v>45412</v>
      </c>
      <c r="C766">
        <f t="shared" si="22"/>
        <v>754</v>
      </c>
      <c r="D766" s="10">
        <f t="shared" si="23"/>
        <v>14.402043069260602</v>
      </c>
    </row>
    <row r="767" spans="2:4">
      <c r="B767" s="8">
        <v>45413</v>
      </c>
      <c r="C767">
        <f t="shared" si="22"/>
        <v>755</v>
      </c>
      <c r="D767" s="10">
        <f t="shared" si="23"/>
        <v>14.401266065143082</v>
      </c>
    </row>
    <row r="768" spans="2:4">
      <c r="B768" s="8">
        <v>45414</v>
      </c>
      <c r="C768">
        <f t="shared" si="22"/>
        <v>756</v>
      </c>
      <c r="D768" s="10">
        <f t="shared" si="23"/>
        <v>14.400489102945683</v>
      </c>
    </row>
    <row r="769" spans="2:4">
      <c r="B769" s="8">
        <v>45415</v>
      </c>
      <c r="C769">
        <f t="shared" si="22"/>
        <v>757</v>
      </c>
      <c r="D769" s="10">
        <f t="shared" si="23"/>
        <v>14.399712182666143</v>
      </c>
    </row>
    <row r="770" spans="2:4">
      <c r="B770" s="8">
        <v>45416</v>
      </c>
      <c r="C770">
        <f t="shared" si="22"/>
        <v>758</v>
      </c>
      <c r="D770" s="10">
        <f t="shared" si="23"/>
        <v>14.398935304302205</v>
      </c>
    </row>
    <row r="771" spans="2:4">
      <c r="B771" s="8">
        <v>45417</v>
      </c>
      <c r="C771">
        <f t="shared" si="22"/>
        <v>759</v>
      </c>
      <c r="D771" s="10">
        <f t="shared" si="23"/>
        <v>14.398158467851601</v>
      </c>
    </row>
    <row r="772" spans="2:4">
      <c r="B772" s="8">
        <v>45418</v>
      </c>
      <c r="C772">
        <f t="shared" si="22"/>
        <v>760</v>
      </c>
      <c r="D772" s="10">
        <f t="shared" si="23"/>
        <v>14.397381673312074</v>
      </c>
    </row>
    <row r="773" spans="2:4">
      <c r="B773" s="8">
        <v>45419</v>
      </c>
      <c r="C773">
        <f t="shared" si="22"/>
        <v>761</v>
      </c>
      <c r="D773" s="10">
        <f t="shared" si="23"/>
        <v>14.39660492068136</v>
      </c>
    </row>
    <row r="774" spans="2:4">
      <c r="B774" s="8">
        <v>45420</v>
      </c>
      <c r="C774">
        <f t="shared" si="22"/>
        <v>762</v>
      </c>
      <c r="D774" s="10">
        <f t="shared" si="23"/>
        <v>14.395828209957202</v>
      </c>
    </row>
    <row r="775" spans="2:4">
      <c r="B775" s="8">
        <v>45421</v>
      </c>
      <c r="C775">
        <f t="shared" si="22"/>
        <v>763</v>
      </c>
      <c r="D775" s="10">
        <f t="shared" si="23"/>
        <v>14.395051541137336</v>
      </c>
    </row>
    <row r="776" spans="2:4">
      <c r="B776" s="8">
        <v>45422</v>
      </c>
      <c r="C776">
        <f t="shared" si="22"/>
        <v>764</v>
      </c>
      <c r="D776" s="10">
        <f t="shared" si="23"/>
        <v>14.394274914219503</v>
      </c>
    </row>
    <row r="777" spans="2:4">
      <c r="B777" s="8">
        <v>45423</v>
      </c>
      <c r="C777">
        <f t="shared" si="22"/>
        <v>765</v>
      </c>
      <c r="D777" s="10">
        <f t="shared" si="23"/>
        <v>14.39349832920144</v>
      </c>
    </row>
    <row r="778" spans="2:4">
      <c r="B778" s="8">
        <v>45424</v>
      </c>
      <c r="C778">
        <f t="shared" si="22"/>
        <v>766</v>
      </c>
      <c r="D778" s="10">
        <f t="shared" si="23"/>
        <v>14.392721786080889</v>
      </c>
    </row>
    <row r="779" spans="2:4">
      <c r="B779" s="8">
        <v>45425</v>
      </c>
      <c r="C779">
        <f t="shared" si="22"/>
        <v>767</v>
      </c>
      <c r="D779" s="10">
        <f t="shared" si="23"/>
        <v>14.391945284855588</v>
      </c>
    </row>
    <row r="780" spans="2:4">
      <c r="B780" s="8">
        <v>45426</v>
      </c>
      <c r="C780">
        <f t="shared" ref="C780:C843" si="24">IF(B780&lt;=$B$6,0,(B780-$B$6))</f>
        <v>768</v>
      </c>
      <c r="D780" s="10">
        <f t="shared" ref="D780:D843" si="25">IF(C780=0,$B$9,($B$9*(1-$B$10)^(C780/365)))</f>
        <v>14.391168825523279</v>
      </c>
    </row>
    <row r="781" spans="2:4">
      <c r="B781" s="8">
        <v>45427</v>
      </c>
      <c r="C781">
        <f t="shared" si="24"/>
        <v>769</v>
      </c>
      <c r="D781" s="10">
        <f t="shared" si="25"/>
        <v>14.390392408081697</v>
      </c>
    </row>
    <row r="782" spans="2:4">
      <c r="B782" s="8">
        <v>45428</v>
      </c>
      <c r="C782">
        <f t="shared" si="24"/>
        <v>770</v>
      </c>
      <c r="D782" s="10">
        <f t="shared" si="25"/>
        <v>14.389616032528588</v>
      </c>
    </row>
    <row r="783" spans="2:4">
      <c r="B783" s="8">
        <v>45429</v>
      </c>
      <c r="C783">
        <f t="shared" si="24"/>
        <v>771</v>
      </c>
      <c r="D783" s="10">
        <f t="shared" si="25"/>
        <v>14.388839698861688</v>
      </c>
    </row>
    <row r="784" spans="2:4">
      <c r="B784" s="8">
        <v>45430</v>
      </c>
      <c r="C784">
        <f t="shared" si="24"/>
        <v>772</v>
      </c>
      <c r="D784" s="10">
        <f t="shared" si="25"/>
        <v>14.388063407078736</v>
      </c>
    </row>
    <row r="785" spans="2:4">
      <c r="B785" s="8">
        <v>45431</v>
      </c>
      <c r="C785">
        <f t="shared" si="24"/>
        <v>773</v>
      </c>
      <c r="D785" s="10">
        <f t="shared" si="25"/>
        <v>14.387287157177477</v>
      </c>
    </row>
    <row r="786" spans="2:4">
      <c r="B786" s="8">
        <v>45432</v>
      </c>
      <c r="C786">
        <f t="shared" si="24"/>
        <v>774</v>
      </c>
      <c r="D786" s="10">
        <f t="shared" si="25"/>
        <v>14.386510949155648</v>
      </c>
    </row>
    <row r="787" spans="2:4">
      <c r="B787" s="8">
        <v>45433</v>
      </c>
      <c r="C787">
        <f t="shared" si="24"/>
        <v>775</v>
      </c>
      <c r="D787" s="10">
        <f t="shared" si="25"/>
        <v>14.385734783010992</v>
      </c>
    </row>
    <row r="788" spans="2:4">
      <c r="B788" s="8">
        <v>45434</v>
      </c>
      <c r="C788">
        <f t="shared" si="24"/>
        <v>776</v>
      </c>
      <c r="D788" s="10">
        <f t="shared" si="25"/>
        <v>14.384958658741246</v>
      </c>
    </row>
    <row r="789" spans="2:4">
      <c r="B789" s="8">
        <v>45435</v>
      </c>
      <c r="C789">
        <f t="shared" si="24"/>
        <v>777</v>
      </c>
      <c r="D789" s="10">
        <f t="shared" si="25"/>
        <v>14.384182576344156</v>
      </c>
    </row>
    <row r="790" spans="2:4">
      <c r="B790" s="8">
        <v>45436</v>
      </c>
      <c r="C790">
        <f t="shared" si="24"/>
        <v>778</v>
      </c>
      <c r="D790" s="10">
        <f t="shared" si="25"/>
        <v>14.383406535817457</v>
      </c>
    </row>
    <row r="791" spans="2:4">
      <c r="B791" s="8">
        <v>45437</v>
      </c>
      <c r="C791">
        <f t="shared" si="24"/>
        <v>779</v>
      </c>
      <c r="D791" s="10">
        <f t="shared" si="25"/>
        <v>14.382630537158896</v>
      </c>
    </row>
    <row r="792" spans="2:4">
      <c r="B792" s="8">
        <v>45438</v>
      </c>
      <c r="C792">
        <f t="shared" si="24"/>
        <v>780</v>
      </c>
      <c r="D792" s="10">
        <f t="shared" si="25"/>
        <v>14.381854580366211</v>
      </c>
    </row>
    <row r="793" spans="2:4">
      <c r="B793" s="8">
        <v>45439</v>
      </c>
      <c r="C793">
        <f t="shared" si="24"/>
        <v>781</v>
      </c>
      <c r="D793" s="10">
        <f t="shared" si="25"/>
        <v>14.381078665437141</v>
      </c>
    </row>
    <row r="794" spans="2:4">
      <c r="B794" s="8">
        <v>45440</v>
      </c>
      <c r="C794">
        <f t="shared" si="24"/>
        <v>782</v>
      </c>
      <c r="D794" s="10">
        <f t="shared" si="25"/>
        <v>14.380302792369431</v>
      </c>
    </row>
    <row r="795" spans="2:4">
      <c r="B795" s="8">
        <v>45441</v>
      </c>
      <c r="C795">
        <f t="shared" si="24"/>
        <v>783</v>
      </c>
      <c r="D795" s="10">
        <f t="shared" si="25"/>
        <v>14.379526961160822</v>
      </c>
    </row>
    <row r="796" spans="2:4">
      <c r="B796" s="8">
        <v>45442</v>
      </c>
      <c r="C796">
        <f t="shared" si="24"/>
        <v>784</v>
      </c>
      <c r="D796" s="10">
        <f t="shared" si="25"/>
        <v>14.378751171809055</v>
      </c>
    </row>
    <row r="797" spans="2:4">
      <c r="B797" s="8">
        <v>45443</v>
      </c>
      <c r="C797">
        <f t="shared" si="24"/>
        <v>785</v>
      </c>
      <c r="D797" s="10">
        <f t="shared" si="25"/>
        <v>14.377975424311872</v>
      </c>
    </row>
    <row r="798" spans="2:4">
      <c r="B798" s="8">
        <v>45444</v>
      </c>
      <c r="C798">
        <f t="shared" si="24"/>
        <v>786</v>
      </c>
      <c r="D798" s="10">
        <f t="shared" si="25"/>
        <v>14.377199718667015</v>
      </c>
    </row>
    <row r="799" spans="2:4">
      <c r="B799" s="8">
        <v>45445</v>
      </c>
      <c r="C799">
        <f t="shared" si="24"/>
        <v>787</v>
      </c>
      <c r="D799" s="10">
        <f t="shared" si="25"/>
        <v>14.376424054872226</v>
      </c>
    </row>
    <row r="800" spans="2:4">
      <c r="B800" s="8">
        <v>45446</v>
      </c>
      <c r="C800">
        <f t="shared" si="24"/>
        <v>788</v>
      </c>
      <c r="D800" s="10">
        <f t="shared" si="25"/>
        <v>14.375648432925246</v>
      </c>
    </row>
    <row r="801" spans="2:4">
      <c r="B801" s="8">
        <v>45447</v>
      </c>
      <c r="C801">
        <f t="shared" si="24"/>
        <v>789</v>
      </c>
      <c r="D801" s="10">
        <f t="shared" si="25"/>
        <v>14.37487285282382</v>
      </c>
    </row>
    <row r="802" spans="2:4">
      <c r="B802" s="8">
        <v>45448</v>
      </c>
      <c r="C802">
        <f t="shared" si="24"/>
        <v>790</v>
      </c>
      <c r="D802" s="10">
        <f t="shared" si="25"/>
        <v>14.374097314565688</v>
      </c>
    </row>
    <row r="803" spans="2:4">
      <c r="B803" s="8">
        <v>45449</v>
      </c>
      <c r="C803">
        <f t="shared" si="24"/>
        <v>791</v>
      </c>
      <c r="D803" s="10">
        <f t="shared" si="25"/>
        <v>14.373321818148593</v>
      </c>
    </row>
    <row r="804" spans="2:4">
      <c r="B804" s="8">
        <v>45450</v>
      </c>
      <c r="C804">
        <f t="shared" si="24"/>
        <v>792</v>
      </c>
      <c r="D804" s="10">
        <f t="shared" si="25"/>
        <v>14.372546363570278</v>
      </c>
    </row>
    <row r="805" spans="2:4">
      <c r="B805" s="8">
        <v>45451</v>
      </c>
      <c r="C805">
        <f t="shared" si="24"/>
        <v>793</v>
      </c>
      <c r="D805" s="10">
        <f t="shared" si="25"/>
        <v>14.371770950828484</v>
      </c>
    </row>
    <row r="806" spans="2:4">
      <c r="B806" s="8">
        <v>45452</v>
      </c>
      <c r="C806">
        <f t="shared" si="24"/>
        <v>794</v>
      </c>
      <c r="D806" s="10">
        <f t="shared" si="25"/>
        <v>14.370995579920956</v>
      </c>
    </row>
    <row r="807" spans="2:4">
      <c r="B807" s="8">
        <v>45453</v>
      </c>
      <c r="C807">
        <f t="shared" si="24"/>
        <v>795</v>
      </c>
      <c r="D807" s="10">
        <f t="shared" si="25"/>
        <v>14.370220250845438</v>
      </c>
    </row>
    <row r="808" spans="2:4">
      <c r="B808" s="8">
        <v>45454</v>
      </c>
      <c r="C808">
        <f t="shared" si="24"/>
        <v>796</v>
      </c>
      <c r="D808" s="10">
        <f t="shared" si="25"/>
        <v>14.369444963599671</v>
      </c>
    </row>
    <row r="809" spans="2:4">
      <c r="B809" s="8">
        <v>45455</v>
      </c>
      <c r="C809">
        <f t="shared" si="24"/>
        <v>797</v>
      </c>
      <c r="D809" s="10">
        <f t="shared" si="25"/>
        <v>14.368669718181398</v>
      </c>
    </row>
    <row r="810" spans="2:4">
      <c r="B810" s="8">
        <v>45456</v>
      </c>
      <c r="C810">
        <f t="shared" si="24"/>
        <v>798</v>
      </c>
      <c r="D810" s="10">
        <f t="shared" si="25"/>
        <v>14.367894514588366</v>
      </c>
    </row>
    <row r="811" spans="2:4">
      <c r="B811" s="8">
        <v>45457</v>
      </c>
      <c r="C811">
        <f t="shared" si="24"/>
        <v>799</v>
      </c>
      <c r="D811" s="10">
        <f t="shared" si="25"/>
        <v>14.367119352818314</v>
      </c>
    </row>
    <row r="812" spans="2:4">
      <c r="B812" s="8">
        <v>45458</v>
      </c>
      <c r="C812">
        <f t="shared" si="24"/>
        <v>800</v>
      </c>
      <c r="D812" s="10">
        <f t="shared" si="25"/>
        <v>14.366344232868986</v>
      </c>
    </row>
    <row r="813" spans="2:4">
      <c r="B813" s="8">
        <v>45459</v>
      </c>
      <c r="C813">
        <f t="shared" si="24"/>
        <v>801</v>
      </c>
      <c r="D813" s="10">
        <f t="shared" si="25"/>
        <v>14.365569154738127</v>
      </c>
    </row>
    <row r="814" spans="2:4">
      <c r="B814" s="8">
        <v>45460</v>
      </c>
      <c r="C814">
        <f t="shared" si="24"/>
        <v>802</v>
      </c>
      <c r="D814" s="10">
        <f t="shared" si="25"/>
        <v>14.364794118423482</v>
      </c>
    </row>
    <row r="815" spans="2:4">
      <c r="B815" s="8">
        <v>45461</v>
      </c>
      <c r="C815">
        <f t="shared" si="24"/>
        <v>803</v>
      </c>
      <c r="D815" s="10">
        <f t="shared" si="25"/>
        <v>14.364019123922795</v>
      </c>
    </row>
    <row r="816" spans="2:4">
      <c r="B816" s="8">
        <v>45462</v>
      </c>
      <c r="C816">
        <f t="shared" si="24"/>
        <v>804</v>
      </c>
      <c r="D816" s="10">
        <f t="shared" si="25"/>
        <v>14.363244171233807</v>
      </c>
    </row>
    <row r="817" spans="2:4">
      <c r="B817" s="8">
        <v>45463</v>
      </c>
      <c r="C817">
        <f t="shared" si="24"/>
        <v>805</v>
      </c>
      <c r="D817" s="10">
        <f t="shared" si="25"/>
        <v>14.362469260354265</v>
      </c>
    </row>
    <row r="818" spans="2:4">
      <c r="B818" s="8">
        <v>45464</v>
      </c>
      <c r="C818">
        <f t="shared" si="24"/>
        <v>806</v>
      </c>
      <c r="D818" s="10">
        <f t="shared" si="25"/>
        <v>14.361694391281912</v>
      </c>
    </row>
    <row r="819" spans="2:4">
      <c r="B819" s="8">
        <v>45465</v>
      </c>
      <c r="C819">
        <f t="shared" si="24"/>
        <v>807</v>
      </c>
      <c r="D819" s="10">
        <f t="shared" si="25"/>
        <v>14.360919564014493</v>
      </c>
    </row>
    <row r="820" spans="2:4">
      <c r="B820" s="8">
        <v>45466</v>
      </c>
      <c r="C820">
        <f t="shared" si="24"/>
        <v>808</v>
      </c>
      <c r="D820" s="10">
        <f t="shared" si="25"/>
        <v>14.360144778549754</v>
      </c>
    </row>
    <row r="821" spans="2:4">
      <c r="B821" s="8">
        <v>45467</v>
      </c>
      <c r="C821">
        <f t="shared" si="24"/>
        <v>809</v>
      </c>
      <c r="D821" s="10">
        <f t="shared" si="25"/>
        <v>14.359370034885437</v>
      </c>
    </row>
    <row r="822" spans="2:4">
      <c r="B822" s="8">
        <v>45468</v>
      </c>
      <c r="C822">
        <f t="shared" si="24"/>
        <v>810</v>
      </c>
      <c r="D822" s="10">
        <f t="shared" si="25"/>
        <v>14.358595333019288</v>
      </c>
    </row>
    <row r="823" spans="2:4">
      <c r="B823" s="8">
        <v>45469</v>
      </c>
      <c r="C823">
        <f t="shared" si="24"/>
        <v>811</v>
      </c>
      <c r="D823" s="10">
        <f t="shared" si="25"/>
        <v>14.357820672949051</v>
      </c>
    </row>
    <row r="824" spans="2:4">
      <c r="B824" s="8">
        <v>45470</v>
      </c>
      <c r="C824">
        <f t="shared" si="24"/>
        <v>812</v>
      </c>
      <c r="D824" s="10">
        <f t="shared" si="25"/>
        <v>14.357046054672475</v>
      </c>
    </row>
    <row r="825" spans="2:4">
      <c r="B825" s="8">
        <v>45471</v>
      </c>
      <c r="C825">
        <f t="shared" si="24"/>
        <v>813</v>
      </c>
      <c r="D825" s="10">
        <f t="shared" si="25"/>
        <v>14.356271478187301</v>
      </c>
    </row>
    <row r="826" spans="2:4">
      <c r="B826" s="8">
        <v>45472</v>
      </c>
      <c r="C826">
        <f t="shared" si="24"/>
        <v>814</v>
      </c>
      <c r="D826" s="10">
        <f t="shared" si="25"/>
        <v>14.355496943491275</v>
      </c>
    </row>
    <row r="827" spans="2:4">
      <c r="B827" s="8">
        <v>45473</v>
      </c>
      <c r="C827">
        <f t="shared" si="24"/>
        <v>815</v>
      </c>
      <c r="D827" s="10">
        <f t="shared" si="25"/>
        <v>14.354722450582145</v>
      </c>
    </row>
    <row r="828" spans="2:4">
      <c r="B828" s="8">
        <v>45474</v>
      </c>
      <c r="C828">
        <f t="shared" si="24"/>
        <v>816</v>
      </c>
      <c r="D828" s="10">
        <f t="shared" si="25"/>
        <v>14.353947999457652</v>
      </c>
    </row>
    <row r="829" spans="2:4">
      <c r="B829" s="8">
        <v>45475</v>
      </c>
      <c r="C829">
        <f t="shared" si="24"/>
        <v>817</v>
      </c>
      <c r="D829" s="10">
        <f t="shared" si="25"/>
        <v>14.353173590115546</v>
      </c>
    </row>
    <row r="830" spans="2:4">
      <c r="B830" s="8">
        <v>45476</v>
      </c>
      <c r="C830">
        <f t="shared" si="24"/>
        <v>818</v>
      </c>
      <c r="D830" s="10">
        <f t="shared" si="25"/>
        <v>14.35239922255357</v>
      </c>
    </row>
    <row r="831" spans="2:4">
      <c r="B831" s="8">
        <v>45477</v>
      </c>
      <c r="C831">
        <f t="shared" si="24"/>
        <v>819</v>
      </c>
      <c r="D831" s="10">
        <f t="shared" si="25"/>
        <v>14.351624896769472</v>
      </c>
    </row>
    <row r="832" spans="2:4">
      <c r="B832" s="8">
        <v>45478</v>
      </c>
      <c r="C832">
        <f t="shared" si="24"/>
        <v>820</v>
      </c>
      <c r="D832" s="10">
        <f t="shared" si="25"/>
        <v>14.350850612760995</v>
      </c>
    </row>
    <row r="833" spans="2:4">
      <c r="B833" s="8">
        <v>45479</v>
      </c>
      <c r="C833">
        <f t="shared" si="24"/>
        <v>821</v>
      </c>
      <c r="D833" s="10">
        <f t="shared" si="25"/>
        <v>14.35007637052589</v>
      </c>
    </row>
    <row r="834" spans="2:4">
      <c r="B834" s="8">
        <v>45480</v>
      </c>
      <c r="C834">
        <f t="shared" si="24"/>
        <v>822</v>
      </c>
      <c r="D834" s="10">
        <f t="shared" si="25"/>
        <v>14.349302170061899</v>
      </c>
    </row>
    <row r="835" spans="2:4">
      <c r="B835" s="8">
        <v>45481</v>
      </c>
      <c r="C835">
        <f t="shared" si="24"/>
        <v>823</v>
      </c>
      <c r="D835" s="10">
        <f t="shared" si="25"/>
        <v>14.348528011366771</v>
      </c>
    </row>
    <row r="836" spans="2:4">
      <c r="B836" s="8">
        <v>45482</v>
      </c>
      <c r="C836">
        <f t="shared" si="24"/>
        <v>824</v>
      </c>
      <c r="D836" s="10">
        <f t="shared" si="25"/>
        <v>14.347753894438251</v>
      </c>
    </row>
    <row r="837" spans="2:4">
      <c r="B837" s="8">
        <v>45483</v>
      </c>
      <c r="C837">
        <f t="shared" si="24"/>
        <v>825</v>
      </c>
      <c r="D837" s="10">
        <f t="shared" si="25"/>
        <v>14.346979819274084</v>
      </c>
    </row>
    <row r="838" spans="2:4">
      <c r="B838" s="8">
        <v>45484</v>
      </c>
      <c r="C838">
        <f t="shared" si="24"/>
        <v>826</v>
      </c>
      <c r="D838" s="10">
        <f t="shared" si="25"/>
        <v>14.346205785872021</v>
      </c>
    </row>
    <row r="839" spans="2:4">
      <c r="B839" s="8">
        <v>45485</v>
      </c>
      <c r="C839">
        <f t="shared" si="24"/>
        <v>827</v>
      </c>
      <c r="D839" s="10">
        <f t="shared" si="25"/>
        <v>14.345431794229807</v>
      </c>
    </row>
    <row r="840" spans="2:4">
      <c r="B840" s="8">
        <v>45486</v>
      </c>
      <c r="C840">
        <f t="shared" si="24"/>
        <v>828</v>
      </c>
      <c r="D840" s="10">
        <f t="shared" si="25"/>
        <v>14.344657844345189</v>
      </c>
    </row>
    <row r="841" spans="2:4">
      <c r="B841" s="8">
        <v>45487</v>
      </c>
      <c r="C841">
        <f t="shared" si="24"/>
        <v>829</v>
      </c>
      <c r="D841" s="10">
        <f t="shared" si="25"/>
        <v>14.343883936215912</v>
      </c>
    </row>
    <row r="842" spans="2:4">
      <c r="B842" s="8">
        <v>45488</v>
      </c>
      <c r="C842">
        <f t="shared" si="24"/>
        <v>830</v>
      </c>
      <c r="D842" s="10">
        <f t="shared" si="25"/>
        <v>14.343110069839726</v>
      </c>
    </row>
    <row r="843" spans="2:4">
      <c r="B843" s="8">
        <v>45489</v>
      </c>
      <c r="C843">
        <f t="shared" si="24"/>
        <v>831</v>
      </c>
      <c r="D843" s="10">
        <f t="shared" si="25"/>
        <v>14.34233624521438</v>
      </c>
    </row>
    <row r="844" spans="2:4">
      <c r="B844" s="8">
        <v>45490</v>
      </c>
      <c r="C844">
        <f t="shared" ref="C844:C907" si="26">IF(B844&lt;=$B$6,0,(B844-$B$6))</f>
        <v>832</v>
      </c>
      <c r="D844" s="10">
        <f t="shared" ref="D844:D907" si="27">IF(C844=0,$B$9,($B$9*(1-$B$10)^(C844/365)))</f>
        <v>14.341562462337617</v>
      </c>
    </row>
    <row r="845" spans="2:4">
      <c r="B845" s="8">
        <v>45491</v>
      </c>
      <c r="C845">
        <f t="shared" si="26"/>
        <v>833</v>
      </c>
      <c r="D845" s="10">
        <f t="shared" si="27"/>
        <v>14.340788721207185</v>
      </c>
    </row>
    <row r="846" spans="2:4">
      <c r="B846" s="8">
        <v>45492</v>
      </c>
      <c r="C846">
        <f t="shared" si="26"/>
        <v>834</v>
      </c>
      <c r="D846" s="10">
        <f t="shared" si="27"/>
        <v>14.340015021820834</v>
      </c>
    </row>
    <row r="847" spans="2:4">
      <c r="B847" s="8">
        <v>45493</v>
      </c>
      <c r="C847">
        <f t="shared" si="26"/>
        <v>835</v>
      </c>
      <c r="D847" s="10">
        <f t="shared" si="27"/>
        <v>14.339241364176313</v>
      </c>
    </row>
    <row r="848" spans="2:4">
      <c r="B848" s="8">
        <v>45494</v>
      </c>
      <c r="C848">
        <f t="shared" si="26"/>
        <v>836</v>
      </c>
      <c r="D848" s="10">
        <f t="shared" si="27"/>
        <v>14.338467748271368</v>
      </c>
    </row>
    <row r="849" spans="2:4">
      <c r="B849" s="8">
        <v>45495</v>
      </c>
      <c r="C849">
        <f t="shared" si="26"/>
        <v>837</v>
      </c>
      <c r="D849" s="10">
        <f t="shared" si="27"/>
        <v>14.337694174103747</v>
      </c>
    </row>
    <row r="850" spans="2:4">
      <c r="B850" s="8">
        <v>45496</v>
      </c>
      <c r="C850">
        <f t="shared" si="26"/>
        <v>838</v>
      </c>
      <c r="D850" s="10">
        <f t="shared" si="27"/>
        <v>14.336920641671199</v>
      </c>
    </row>
    <row r="851" spans="2:4">
      <c r="B851" s="8">
        <v>45497</v>
      </c>
      <c r="C851">
        <f t="shared" si="26"/>
        <v>839</v>
      </c>
      <c r="D851" s="10">
        <f t="shared" si="27"/>
        <v>14.33614715097147</v>
      </c>
    </row>
    <row r="852" spans="2:4">
      <c r="B852" s="8">
        <v>45498</v>
      </c>
      <c r="C852">
        <f t="shared" si="26"/>
        <v>840</v>
      </c>
      <c r="D852" s="10">
        <f t="shared" si="27"/>
        <v>14.335373702002313</v>
      </c>
    </row>
    <row r="853" spans="2:4">
      <c r="B853" s="8">
        <v>45499</v>
      </c>
      <c r="C853">
        <f t="shared" si="26"/>
        <v>841</v>
      </c>
      <c r="D853" s="10">
        <f t="shared" si="27"/>
        <v>14.334600294761474</v>
      </c>
    </row>
    <row r="854" spans="2:4">
      <c r="B854" s="8">
        <v>45500</v>
      </c>
      <c r="C854">
        <f t="shared" si="26"/>
        <v>842</v>
      </c>
      <c r="D854" s="10">
        <f t="shared" si="27"/>
        <v>14.333826929246701</v>
      </c>
    </row>
    <row r="855" spans="2:4">
      <c r="B855" s="8">
        <v>45501</v>
      </c>
      <c r="C855">
        <f t="shared" si="26"/>
        <v>843</v>
      </c>
      <c r="D855" s="10">
        <f t="shared" si="27"/>
        <v>14.333053605455742</v>
      </c>
    </row>
    <row r="856" spans="2:4">
      <c r="B856" s="8">
        <v>45502</v>
      </c>
      <c r="C856">
        <f t="shared" si="26"/>
        <v>844</v>
      </c>
      <c r="D856" s="10">
        <f t="shared" si="27"/>
        <v>14.33228032338635</v>
      </c>
    </row>
    <row r="857" spans="2:4">
      <c r="B857" s="8">
        <v>45503</v>
      </c>
      <c r="C857">
        <f t="shared" si="26"/>
        <v>845</v>
      </c>
      <c r="D857" s="10">
        <f t="shared" si="27"/>
        <v>14.331507083036271</v>
      </c>
    </row>
    <row r="858" spans="2:4">
      <c r="B858" s="8">
        <v>45504</v>
      </c>
      <c r="C858">
        <f t="shared" si="26"/>
        <v>846</v>
      </c>
      <c r="D858" s="10">
        <f t="shared" si="27"/>
        <v>14.330733884403255</v>
      </c>
    </row>
    <row r="859" spans="2:4">
      <c r="B859" s="8">
        <v>45505</v>
      </c>
      <c r="C859">
        <f t="shared" si="26"/>
        <v>847</v>
      </c>
      <c r="D859" s="10">
        <f t="shared" si="27"/>
        <v>14.32996072748505</v>
      </c>
    </row>
    <row r="860" spans="2:4">
      <c r="B860" s="8">
        <v>45506</v>
      </c>
      <c r="C860">
        <f t="shared" si="26"/>
        <v>848</v>
      </c>
      <c r="D860" s="10">
        <f t="shared" si="27"/>
        <v>14.329187612279407</v>
      </c>
    </row>
    <row r="861" spans="2:4">
      <c r="B861" s="8">
        <v>45507</v>
      </c>
      <c r="C861">
        <f t="shared" si="26"/>
        <v>849</v>
      </c>
      <c r="D861" s="10">
        <f t="shared" si="27"/>
        <v>14.328414538784077</v>
      </c>
    </row>
    <row r="862" spans="2:4">
      <c r="B862" s="8">
        <v>45508</v>
      </c>
      <c r="C862">
        <f t="shared" si="26"/>
        <v>850</v>
      </c>
      <c r="D862" s="10">
        <f t="shared" si="27"/>
        <v>14.327641506996805</v>
      </c>
    </row>
    <row r="863" spans="2:4">
      <c r="B863" s="8">
        <v>45509</v>
      </c>
      <c r="C863">
        <f t="shared" si="26"/>
        <v>851</v>
      </c>
      <c r="D863" s="10">
        <f t="shared" si="27"/>
        <v>14.326868516915345</v>
      </c>
    </row>
    <row r="864" spans="2:4">
      <c r="B864" s="8">
        <v>45510</v>
      </c>
      <c r="C864">
        <f t="shared" si="26"/>
        <v>852</v>
      </c>
      <c r="D864" s="10">
        <f t="shared" si="27"/>
        <v>14.326095568537447</v>
      </c>
    </row>
    <row r="865" spans="2:4">
      <c r="B865" s="8">
        <v>45511</v>
      </c>
      <c r="C865">
        <f t="shared" si="26"/>
        <v>853</v>
      </c>
      <c r="D865" s="10">
        <f t="shared" si="27"/>
        <v>14.325322661860858</v>
      </c>
    </row>
    <row r="866" spans="2:4">
      <c r="B866" s="8">
        <v>45512</v>
      </c>
      <c r="C866">
        <f t="shared" si="26"/>
        <v>854</v>
      </c>
      <c r="D866" s="10">
        <f t="shared" si="27"/>
        <v>14.32454979688333</v>
      </c>
    </row>
    <row r="867" spans="2:4">
      <c r="B867" s="8">
        <v>45513</v>
      </c>
      <c r="C867">
        <f t="shared" si="26"/>
        <v>855</v>
      </c>
      <c r="D867" s="10">
        <f t="shared" si="27"/>
        <v>14.323776973602612</v>
      </c>
    </row>
    <row r="868" spans="2:4">
      <c r="B868" s="8">
        <v>45514</v>
      </c>
      <c r="C868">
        <f t="shared" si="26"/>
        <v>856</v>
      </c>
      <c r="D868" s="10">
        <f t="shared" si="27"/>
        <v>14.323004192016459</v>
      </c>
    </row>
    <row r="869" spans="2:4">
      <c r="B869" s="8">
        <v>45515</v>
      </c>
      <c r="C869">
        <f t="shared" si="26"/>
        <v>857</v>
      </c>
      <c r="D869" s="10">
        <f t="shared" si="27"/>
        <v>14.322231452122615</v>
      </c>
    </row>
    <row r="870" spans="2:4">
      <c r="B870" s="8">
        <v>45516</v>
      </c>
      <c r="C870">
        <f t="shared" si="26"/>
        <v>858</v>
      </c>
      <c r="D870" s="10">
        <f t="shared" si="27"/>
        <v>14.321458753918835</v>
      </c>
    </row>
    <row r="871" spans="2:4">
      <c r="B871" s="8">
        <v>45517</v>
      </c>
      <c r="C871">
        <f t="shared" si="26"/>
        <v>859</v>
      </c>
      <c r="D871" s="10">
        <f t="shared" si="27"/>
        <v>14.320686097402868</v>
      </c>
    </row>
    <row r="872" spans="2:4">
      <c r="B872" s="8">
        <v>45518</v>
      </c>
      <c r="C872">
        <f t="shared" si="26"/>
        <v>860</v>
      </c>
      <c r="D872" s="10">
        <f t="shared" si="27"/>
        <v>14.319913482572467</v>
      </c>
    </row>
    <row r="873" spans="2:4">
      <c r="B873" s="8">
        <v>45519</v>
      </c>
      <c r="C873">
        <f t="shared" si="26"/>
        <v>861</v>
      </c>
      <c r="D873" s="10">
        <f t="shared" si="27"/>
        <v>14.31914090942538</v>
      </c>
    </row>
    <row r="874" spans="2:4">
      <c r="B874" s="8">
        <v>45520</v>
      </c>
      <c r="C874">
        <f t="shared" si="26"/>
        <v>862</v>
      </c>
      <c r="D874" s="10">
        <f t="shared" si="27"/>
        <v>14.318368377959359</v>
      </c>
    </row>
    <row r="875" spans="2:4">
      <c r="B875" s="8">
        <v>45521</v>
      </c>
      <c r="C875">
        <f t="shared" si="26"/>
        <v>863</v>
      </c>
      <c r="D875" s="10">
        <f t="shared" si="27"/>
        <v>14.317595888172155</v>
      </c>
    </row>
    <row r="876" spans="2:4">
      <c r="B876" s="8">
        <v>45522</v>
      </c>
      <c r="C876">
        <f t="shared" si="26"/>
        <v>864</v>
      </c>
      <c r="D876" s="10">
        <f t="shared" si="27"/>
        <v>14.316823440061524</v>
      </c>
    </row>
    <row r="877" spans="2:4">
      <c r="B877" s="8">
        <v>45523</v>
      </c>
      <c r="C877">
        <f t="shared" si="26"/>
        <v>865</v>
      </c>
      <c r="D877" s="10">
        <f t="shared" si="27"/>
        <v>14.316051033625211</v>
      </c>
    </row>
    <row r="878" spans="2:4">
      <c r="B878" s="8">
        <v>45524</v>
      </c>
      <c r="C878">
        <f t="shared" si="26"/>
        <v>866</v>
      </c>
      <c r="D878" s="10">
        <f t="shared" si="27"/>
        <v>14.315278668860971</v>
      </c>
    </row>
    <row r="879" spans="2:4">
      <c r="B879" s="8">
        <v>45525</v>
      </c>
      <c r="C879">
        <f t="shared" si="26"/>
        <v>867</v>
      </c>
      <c r="D879" s="10">
        <f t="shared" si="27"/>
        <v>14.314506345766555</v>
      </c>
    </row>
    <row r="880" spans="2:4">
      <c r="B880" s="8">
        <v>45526</v>
      </c>
      <c r="C880">
        <f t="shared" si="26"/>
        <v>868</v>
      </c>
      <c r="D880" s="10">
        <f t="shared" si="27"/>
        <v>14.313734064339716</v>
      </c>
    </row>
    <row r="881" spans="2:4">
      <c r="B881" s="8">
        <v>45527</v>
      </c>
      <c r="C881">
        <f t="shared" si="26"/>
        <v>869</v>
      </c>
      <c r="D881" s="10">
        <f t="shared" si="27"/>
        <v>14.312961824578204</v>
      </c>
    </row>
    <row r="882" spans="2:4">
      <c r="B882" s="8">
        <v>45528</v>
      </c>
      <c r="C882">
        <f t="shared" si="26"/>
        <v>870</v>
      </c>
      <c r="D882" s="10">
        <f t="shared" si="27"/>
        <v>14.312189626479773</v>
      </c>
    </row>
    <row r="883" spans="2:4">
      <c r="B883" s="8">
        <v>45529</v>
      </c>
      <c r="C883">
        <f t="shared" si="26"/>
        <v>871</v>
      </c>
      <c r="D883" s="10">
        <f t="shared" si="27"/>
        <v>14.311417470042173</v>
      </c>
    </row>
    <row r="884" spans="2:4">
      <c r="B884" s="8">
        <v>45530</v>
      </c>
      <c r="C884">
        <f t="shared" si="26"/>
        <v>872</v>
      </c>
      <c r="D884" s="10">
        <f t="shared" si="27"/>
        <v>14.310645355263159</v>
      </c>
    </row>
    <row r="885" spans="2:4">
      <c r="B885" s="8">
        <v>45531</v>
      </c>
      <c r="C885">
        <f t="shared" si="26"/>
        <v>873</v>
      </c>
      <c r="D885" s="10">
        <f t="shared" si="27"/>
        <v>14.309873282140481</v>
      </c>
    </row>
    <row r="886" spans="2:4">
      <c r="B886" s="8">
        <v>45532</v>
      </c>
      <c r="C886">
        <f t="shared" si="26"/>
        <v>874</v>
      </c>
      <c r="D886" s="10">
        <f t="shared" si="27"/>
        <v>14.309101250671892</v>
      </c>
    </row>
    <row r="887" spans="2:4">
      <c r="B887" s="8">
        <v>45533</v>
      </c>
      <c r="C887">
        <f t="shared" si="26"/>
        <v>875</v>
      </c>
      <c r="D887" s="10">
        <f t="shared" si="27"/>
        <v>14.30832926085515</v>
      </c>
    </row>
    <row r="888" spans="2:4">
      <c r="B888" s="8">
        <v>45534</v>
      </c>
      <c r="C888">
        <f t="shared" si="26"/>
        <v>876</v>
      </c>
      <c r="D888" s="10">
        <f t="shared" si="27"/>
        <v>14.307557312687999</v>
      </c>
    </row>
    <row r="889" spans="2:4">
      <c r="B889" s="8">
        <v>45535</v>
      </c>
      <c r="C889">
        <f t="shared" si="26"/>
        <v>877</v>
      </c>
      <c r="D889" s="10">
        <f t="shared" si="27"/>
        <v>14.306785406168197</v>
      </c>
    </row>
    <row r="890" spans="2:4">
      <c r="B890" s="8">
        <v>45536</v>
      </c>
      <c r="C890">
        <f t="shared" si="26"/>
        <v>878</v>
      </c>
      <c r="D890" s="10">
        <f t="shared" si="27"/>
        <v>14.306013541293495</v>
      </c>
    </row>
    <row r="891" spans="2:4">
      <c r="B891" s="8">
        <v>45537</v>
      </c>
      <c r="C891">
        <f t="shared" si="26"/>
        <v>879</v>
      </c>
      <c r="D891" s="10">
        <f t="shared" si="27"/>
        <v>14.305241718061652</v>
      </c>
    </row>
    <row r="892" spans="2:4">
      <c r="B892" s="8">
        <v>45538</v>
      </c>
      <c r="C892">
        <f t="shared" si="26"/>
        <v>880</v>
      </c>
      <c r="D892" s="10">
        <f t="shared" si="27"/>
        <v>14.304469936470415</v>
      </c>
    </row>
    <row r="893" spans="2:4">
      <c r="B893" s="8">
        <v>45539</v>
      </c>
      <c r="C893">
        <f t="shared" si="26"/>
        <v>881</v>
      </c>
      <c r="D893" s="10">
        <f t="shared" si="27"/>
        <v>14.303698196517537</v>
      </c>
    </row>
    <row r="894" spans="2:4">
      <c r="B894" s="8">
        <v>45540</v>
      </c>
      <c r="C894">
        <f t="shared" si="26"/>
        <v>882</v>
      </c>
      <c r="D894" s="10">
        <f t="shared" si="27"/>
        <v>14.302926498200778</v>
      </c>
    </row>
    <row r="895" spans="2:4">
      <c r="B895" s="8">
        <v>45541</v>
      </c>
      <c r="C895">
        <f t="shared" si="26"/>
        <v>883</v>
      </c>
      <c r="D895" s="10">
        <f t="shared" si="27"/>
        <v>14.302154841517885</v>
      </c>
    </row>
    <row r="896" spans="2:4">
      <c r="B896" s="8">
        <v>45542</v>
      </c>
      <c r="C896">
        <f t="shared" si="26"/>
        <v>884</v>
      </c>
      <c r="D896" s="10">
        <f t="shared" si="27"/>
        <v>14.301383226466616</v>
      </c>
    </row>
    <row r="897" spans="2:4">
      <c r="B897" s="8">
        <v>45543</v>
      </c>
      <c r="C897">
        <f t="shared" si="26"/>
        <v>885</v>
      </c>
      <c r="D897" s="10">
        <f t="shared" si="27"/>
        <v>14.300611653044722</v>
      </c>
    </row>
    <row r="898" spans="2:4">
      <c r="B898" s="8">
        <v>45544</v>
      </c>
      <c r="C898">
        <f t="shared" si="26"/>
        <v>886</v>
      </c>
      <c r="D898" s="10">
        <f t="shared" si="27"/>
        <v>14.299840121249957</v>
      </c>
    </row>
    <row r="899" spans="2:4">
      <c r="B899" s="8">
        <v>45545</v>
      </c>
      <c r="C899">
        <f t="shared" si="26"/>
        <v>887</v>
      </c>
      <c r="D899" s="10">
        <f t="shared" si="27"/>
        <v>14.299068631080081</v>
      </c>
    </row>
    <row r="900" spans="2:4">
      <c r="B900" s="8">
        <v>45546</v>
      </c>
      <c r="C900">
        <f t="shared" si="26"/>
        <v>888</v>
      </c>
      <c r="D900" s="10">
        <f t="shared" si="27"/>
        <v>14.298297182532842</v>
      </c>
    </row>
    <row r="901" spans="2:4">
      <c r="B901" s="8">
        <v>45547</v>
      </c>
      <c r="C901">
        <f t="shared" si="26"/>
        <v>889</v>
      </c>
      <c r="D901" s="10">
        <f t="shared" si="27"/>
        <v>14.297525775605996</v>
      </c>
    </row>
    <row r="902" spans="2:4">
      <c r="B902" s="8">
        <v>45548</v>
      </c>
      <c r="C902">
        <f t="shared" si="26"/>
        <v>890</v>
      </c>
      <c r="D902" s="10">
        <f t="shared" si="27"/>
        <v>14.296754410297297</v>
      </c>
    </row>
    <row r="903" spans="2:4">
      <c r="B903" s="8">
        <v>45549</v>
      </c>
      <c r="C903">
        <f t="shared" si="26"/>
        <v>891</v>
      </c>
      <c r="D903" s="10">
        <f t="shared" si="27"/>
        <v>14.295983086604501</v>
      </c>
    </row>
    <row r="904" spans="2:4">
      <c r="B904" s="8">
        <v>45550</v>
      </c>
      <c r="C904">
        <f t="shared" si="26"/>
        <v>892</v>
      </c>
      <c r="D904" s="10">
        <f t="shared" si="27"/>
        <v>14.295211804525362</v>
      </c>
    </row>
    <row r="905" spans="2:4">
      <c r="B905" s="8">
        <v>45551</v>
      </c>
      <c r="C905">
        <f t="shared" si="26"/>
        <v>893</v>
      </c>
      <c r="D905" s="10">
        <f t="shared" si="27"/>
        <v>14.294440564057636</v>
      </c>
    </row>
    <row r="906" spans="2:4">
      <c r="B906" s="8">
        <v>45552</v>
      </c>
      <c r="C906">
        <f t="shared" si="26"/>
        <v>894</v>
      </c>
      <c r="D906" s="10">
        <f t="shared" si="27"/>
        <v>14.293669365199078</v>
      </c>
    </row>
    <row r="907" spans="2:4">
      <c r="B907" s="8">
        <v>45553</v>
      </c>
      <c r="C907">
        <f t="shared" si="26"/>
        <v>895</v>
      </c>
      <c r="D907" s="10">
        <f t="shared" si="27"/>
        <v>14.292898207947443</v>
      </c>
    </row>
    <row r="908" spans="2:4">
      <c r="B908" s="8">
        <v>45554</v>
      </c>
      <c r="C908">
        <f t="shared" ref="C908:C971" si="28">IF(B908&lt;=$B$6,0,(B908-$B$6))</f>
        <v>896</v>
      </c>
      <c r="D908" s="10">
        <f t="shared" ref="D908:D971" si="29">IF(C908=0,$B$9,($B$9*(1-$B$10)^(C908/365)))</f>
        <v>14.292127092300483</v>
      </c>
    </row>
    <row r="909" spans="2:4">
      <c r="B909" s="8">
        <v>45555</v>
      </c>
      <c r="C909">
        <f t="shared" si="28"/>
        <v>897</v>
      </c>
      <c r="D909" s="10">
        <f t="shared" si="29"/>
        <v>14.291356018255957</v>
      </c>
    </row>
    <row r="910" spans="2:4">
      <c r="B910" s="8">
        <v>45556</v>
      </c>
      <c r="C910">
        <f t="shared" si="28"/>
        <v>898</v>
      </c>
      <c r="D910" s="10">
        <f t="shared" si="29"/>
        <v>14.290584985811622</v>
      </c>
    </row>
    <row r="911" spans="2:4">
      <c r="B911" s="8">
        <v>45557</v>
      </c>
      <c r="C911">
        <f t="shared" si="28"/>
        <v>899</v>
      </c>
      <c r="D911" s="10">
        <f t="shared" si="29"/>
        <v>14.289813994965229</v>
      </c>
    </row>
    <row r="912" spans="2:4">
      <c r="B912" s="8">
        <v>45558</v>
      </c>
      <c r="C912">
        <f t="shared" si="28"/>
        <v>900</v>
      </c>
      <c r="D912" s="10">
        <f t="shared" si="29"/>
        <v>14.289043045714534</v>
      </c>
    </row>
    <row r="913" spans="2:4">
      <c r="B913" s="8">
        <v>45559</v>
      </c>
      <c r="C913">
        <f t="shared" si="28"/>
        <v>901</v>
      </c>
      <c r="D913" s="10">
        <f t="shared" si="29"/>
        <v>14.288272138057298</v>
      </c>
    </row>
    <row r="914" spans="2:4">
      <c r="B914" s="8">
        <v>45560</v>
      </c>
      <c r="C914">
        <f t="shared" si="28"/>
        <v>902</v>
      </c>
      <c r="D914" s="10">
        <f t="shared" si="29"/>
        <v>14.287501271991273</v>
      </c>
    </row>
    <row r="915" spans="2:4">
      <c r="B915" s="8">
        <v>45561</v>
      </c>
      <c r="C915">
        <f t="shared" si="28"/>
        <v>903</v>
      </c>
      <c r="D915" s="10">
        <f t="shared" si="29"/>
        <v>14.286730447514215</v>
      </c>
    </row>
    <row r="916" spans="2:4">
      <c r="B916" s="8">
        <v>45562</v>
      </c>
      <c r="C916">
        <f t="shared" si="28"/>
        <v>904</v>
      </c>
      <c r="D916" s="10">
        <f t="shared" si="29"/>
        <v>14.285959664623883</v>
      </c>
    </row>
    <row r="917" spans="2:4">
      <c r="B917" s="8">
        <v>45563</v>
      </c>
      <c r="C917">
        <f t="shared" si="28"/>
        <v>905</v>
      </c>
      <c r="D917" s="10">
        <f t="shared" si="29"/>
        <v>14.28518892331803</v>
      </c>
    </row>
    <row r="918" spans="2:4">
      <c r="B918" s="8">
        <v>45564</v>
      </c>
      <c r="C918">
        <f t="shared" si="28"/>
        <v>906</v>
      </c>
      <c r="D918" s="10">
        <f t="shared" si="29"/>
        <v>14.284418223594415</v>
      </c>
    </row>
    <row r="919" spans="2:4">
      <c r="B919" s="8">
        <v>45565</v>
      </c>
      <c r="C919">
        <f t="shared" si="28"/>
        <v>907</v>
      </c>
      <c r="D919" s="10">
        <f t="shared" si="29"/>
        <v>14.283647565450792</v>
      </c>
    </row>
    <row r="920" spans="2:4">
      <c r="B920" s="8">
        <v>45566</v>
      </c>
      <c r="C920">
        <f t="shared" si="28"/>
        <v>908</v>
      </c>
      <c r="D920" s="10">
        <f t="shared" si="29"/>
        <v>14.282876948884921</v>
      </c>
    </row>
    <row r="921" spans="2:4">
      <c r="B921" s="8">
        <v>45567</v>
      </c>
      <c r="C921">
        <f t="shared" si="28"/>
        <v>909</v>
      </c>
      <c r="D921" s="10">
        <f t="shared" si="29"/>
        <v>14.282106373894555</v>
      </c>
    </row>
    <row r="922" spans="2:4">
      <c r="B922" s="8">
        <v>45568</v>
      </c>
      <c r="C922">
        <f t="shared" si="28"/>
        <v>910</v>
      </c>
      <c r="D922" s="10">
        <f t="shared" si="29"/>
        <v>14.281335840477455</v>
      </c>
    </row>
    <row r="923" spans="2:4">
      <c r="B923" s="8">
        <v>45569</v>
      </c>
      <c r="C923">
        <f t="shared" si="28"/>
        <v>911</v>
      </c>
      <c r="D923" s="10">
        <f t="shared" si="29"/>
        <v>14.280565348631377</v>
      </c>
    </row>
    <row r="924" spans="2:4">
      <c r="B924" s="8">
        <v>45570</v>
      </c>
      <c r="C924">
        <f t="shared" si="28"/>
        <v>912</v>
      </c>
      <c r="D924" s="10">
        <f t="shared" si="29"/>
        <v>14.279794898354076</v>
      </c>
    </row>
    <row r="925" spans="2:4">
      <c r="B925" s="8">
        <v>45571</v>
      </c>
      <c r="C925">
        <f t="shared" si="28"/>
        <v>913</v>
      </c>
      <c r="D925" s="10">
        <f t="shared" si="29"/>
        <v>14.279024489643311</v>
      </c>
    </row>
    <row r="926" spans="2:4">
      <c r="B926" s="8">
        <v>45572</v>
      </c>
      <c r="C926">
        <f t="shared" si="28"/>
        <v>914</v>
      </c>
      <c r="D926" s="10">
        <f t="shared" si="29"/>
        <v>14.278254122496838</v>
      </c>
    </row>
    <row r="927" spans="2:4">
      <c r="B927" s="8">
        <v>45573</v>
      </c>
      <c r="C927">
        <f t="shared" si="28"/>
        <v>915</v>
      </c>
      <c r="D927" s="10">
        <f t="shared" si="29"/>
        <v>14.277483796912417</v>
      </c>
    </row>
    <row r="928" spans="2:4">
      <c r="B928" s="8">
        <v>45574</v>
      </c>
      <c r="C928">
        <f t="shared" si="28"/>
        <v>916</v>
      </c>
      <c r="D928" s="10">
        <f t="shared" si="29"/>
        <v>14.276713512887804</v>
      </c>
    </row>
    <row r="929" spans="2:4">
      <c r="B929" s="8">
        <v>45575</v>
      </c>
      <c r="C929">
        <f t="shared" si="28"/>
        <v>917</v>
      </c>
      <c r="D929" s="10">
        <f t="shared" si="29"/>
        <v>14.275943270420759</v>
      </c>
    </row>
    <row r="930" spans="2:4">
      <c r="B930" s="8">
        <v>45576</v>
      </c>
      <c r="C930">
        <f t="shared" si="28"/>
        <v>918</v>
      </c>
      <c r="D930" s="10">
        <f t="shared" si="29"/>
        <v>14.275173069509036</v>
      </c>
    </row>
    <row r="931" spans="2:4">
      <c r="B931" s="8">
        <v>45577</v>
      </c>
      <c r="C931">
        <f t="shared" si="28"/>
        <v>919</v>
      </c>
      <c r="D931" s="10">
        <f t="shared" si="29"/>
        <v>14.274402910150394</v>
      </c>
    </row>
    <row r="932" spans="2:4">
      <c r="B932" s="8">
        <v>45578</v>
      </c>
      <c r="C932">
        <f t="shared" si="28"/>
        <v>920</v>
      </c>
      <c r="D932" s="10">
        <f t="shared" si="29"/>
        <v>14.273632792342596</v>
      </c>
    </row>
    <row r="933" spans="2:4">
      <c r="B933" s="8">
        <v>45579</v>
      </c>
      <c r="C933">
        <f t="shared" si="28"/>
        <v>921</v>
      </c>
      <c r="D933" s="10">
        <f t="shared" si="29"/>
        <v>14.272862716083395</v>
      </c>
    </row>
    <row r="934" spans="2:4">
      <c r="B934" s="8">
        <v>45580</v>
      </c>
      <c r="C934">
        <f t="shared" si="28"/>
        <v>922</v>
      </c>
      <c r="D934" s="10">
        <f t="shared" si="29"/>
        <v>14.27209268137055</v>
      </c>
    </row>
    <row r="935" spans="2:4">
      <c r="B935" s="8">
        <v>45581</v>
      </c>
      <c r="C935">
        <f t="shared" si="28"/>
        <v>923</v>
      </c>
      <c r="D935" s="10">
        <f t="shared" si="29"/>
        <v>14.271322688201822</v>
      </c>
    </row>
    <row r="936" spans="2:4">
      <c r="B936" s="8">
        <v>45582</v>
      </c>
      <c r="C936">
        <f t="shared" si="28"/>
        <v>924</v>
      </c>
      <c r="D936" s="10">
        <f t="shared" si="29"/>
        <v>14.270552736574968</v>
      </c>
    </row>
    <row r="937" spans="2:4">
      <c r="B937" s="8">
        <v>45583</v>
      </c>
      <c r="C937">
        <f t="shared" si="28"/>
        <v>925</v>
      </c>
      <c r="D937" s="10">
        <f t="shared" si="29"/>
        <v>14.269782826487747</v>
      </c>
    </row>
    <row r="938" spans="2:4">
      <c r="B938" s="8">
        <v>45584</v>
      </c>
      <c r="C938">
        <f t="shared" si="28"/>
        <v>926</v>
      </c>
      <c r="D938" s="10">
        <f t="shared" si="29"/>
        <v>14.269012957937917</v>
      </c>
    </row>
    <row r="939" spans="2:4">
      <c r="B939" s="8">
        <v>45585</v>
      </c>
      <c r="C939">
        <f t="shared" si="28"/>
        <v>927</v>
      </c>
      <c r="D939" s="10">
        <f t="shared" si="29"/>
        <v>14.26824313092324</v>
      </c>
    </row>
    <row r="940" spans="2:4">
      <c r="B940" s="8">
        <v>45586</v>
      </c>
      <c r="C940">
        <f t="shared" si="28"/>
        <v>928</v>
      </c>
      <c r="D940" s="10">
        <f t="shared" si="29"/>
        <v>14.267473345441472</v>
      </c>
    </row>
    <row r="941" spans="2:4">
      <c r="B941" s="8">
        <v>45587</v>
      </c>
      <c r="C941">
        <f t="shared" si="28"/>
        <v>929</v>
      </c>
      <c r="D941" s="10">
        <f t="shared" si="29"/>
        <v>14.266703601490374</v>
      </c>
    </row>
    <row r="942" spans="2:4">
      <c r="B942" s="8">
        <v>45588</v>
      </c>
      <c r="C942">
        <f t="shared" si="28"/>
        <v>930</v>
      </c>
      <c r="D942" s="10">
        <f t="shared" si="29"/>
        <v>14.265933899067704</v>
      </c>
    </row>
    <row r="943" spans="2:4">
      <c r="B943" s="8">
        <v>45589</v>
      </c>
      <c r="C943">
        <f t="shared" si="28"/>
        <v>931</v>
      </c>
      <c r="D943" s="10">
        <f t="shared" si="29"/>
        <v>14.265164238171222</v>
      </c>
    </row>
    <row r="944" spans="2:4">
      <c r="B944" s="8">
        <v>45590</v>
      </c>
      <c r="C944">
        <f t="shared" si="28"/>
        <v>932</v>
      </c>
      <c r="D944" s="10">
        <f t="shared" si="29"/>
        <v>14.26439461879869</v>
      </c>
    </row>
    <row r="945" spans="2:4">
      <c r="B945" s="8">
        <v>45591</v>
      </c>
      <c r="C945">
        <f t="shared" si="28"/>
        <v>933</v>
      </c>
      <c r="D945" s="10">
        <f t="shared" si="29"/>
        <v>14.263625040947861</v>
      </c>
    </row>
    <row r="946" spans="2:4">
      <c r="B946" s="8">
        <v>45592</v>
      </c>
      <c r="C946">
        <f t="shared" si="28"/>
        <v>934</v>
      </c>
      <c r="D946" s="10">
        <f t="shared" si="29"/>
        <v>14.262855504616505</v>
      </c>
    </row>
    <row r="947" spans="2:4">
      <c r="B947" s="8">
        <v>45593</v>
      </c>
      <c r="C947">
        <f t="shared" si="28"/>
        <v>935</v>
      </c>
      <c r="D947" s="10">
        <f t="shared" si="29"/>
        <v>14.262086009802374</v>
      </c>
    </row>
    <row r="948" spans="2:4">
      <c r="B948" s="8">
        <v>45594</v>
      </c>
      <c r="C948">
        <f t="shared" si="28"/>
        <v>936</v>
      </c>
      <c r="D948" s="10">
        <f t="shared" si="29"/>
        <v>14.261316556503228</v>
      </c>
    </row>
    <row r="949" spans="2:4">
      <c r="B949" s="8">
        <v>45595</v>
      </c>
      <c r="C949">
        <f t="shared" si="28"/>
        <v>937</v>
      </c>
      <c r="D949" s="10">
        <f t="shared" si="29"/>
        <v>14.260547144716833</v>
      </c>
    </row>
    <row r="950" spans="2:4">
      <c r="B950" s="8">
        <v>45596</v>
      </c>
      <c r="C950">
        <f t="shared" si="28"/>
        <v>938</v>
      </c>
      <c r="D950" s="10">
        <f t="shared" si="29"/>
        <v>14.259777774440945</v>
      </c>
    </row>
    <row r="951" spans="2:4">
      <c r="B951" s="8">
        <v>45597</v>
      </c>
      <c r="C951">
        <f t="shared" si="28"/>
        <v>939</v>
      </c>
      <c r="D951" s="10">
        <f t="shared" si="29"/>
        <v>14.259008445673327</v>
      </c>
    </row>
    <row r="952" spans="2:4">
      <c r="B952" s="8">
        <v>45598</v>
      </c>
      <c r="C952">
        <f t="shared" si="28"/>
        <v>940</v>
      </c>
      <c r="D952" s="10">
        <f t="shared" si="29"/>
        <v>14.258239158411737</v>
      </c>
    </row>
    <row r="953" spans="2:4">
      <c r="B953" s="8">
        <v>45599</v>
      </c>
      <c r="C953">
        <f t="shared" si="28"/>
        <v>941</v>
      </c>
      <c r="D953" s="10">
        <f t="shared" si="29"/>
        <v>14.257469912653937</v>
      </c>
    </row>
    <row r="954" spans="2:4">
      <c r="B954" s="8">
        <v>45600</v>
      </c>
      <c r="C954">
        <f t="shared" si="28"/>
        <v>942</v>
      </c>
      <c r="D954" s="10">
        <f t="shared" si="29"/>
        <v>14.256700708397688</v>
      </c>
    </row>
    <row r="955" spans="2:4">
      <c r="B955" s="8">
        <v>45601</v>
      </c>
      <c r="C955">
        <f t="shared" si="28"/>
        <v>943</v>
      </c>
      <c r="D955" s="10">
        <f t="shared" si="29"/>
        <v>14.255931545640749</v>
      </c>
    </row>
    <row r="956" spans="2:4">
      <c r="B956" s="8">
        <v>45602</v>
      </c>
      <c r="C956">
        <f t="shared" si="28"/>
        <v>944</v>
      </c>
      <c r="D956" s="10">
        <f t="shared" si="29"/>
        <v>14.255162424380886</v>
      </c>
    </row>
    <row r="957" spans="2:4">
      <c r="B957" s="8">
        <v>45603</v>
      </c>
      <c r="C957">
        <f t="shared" si="28"/>
        <v>945</v>
      </c>
      <c r="D957" s="10">
        <f t="shared" si="29"/>
        <v>14.254393344615854</v>
      </c>
    </row>
    <row r="958" spans="2:4">
      <c r="B958" s="8">
        <v>45604</v>
      </c>
      <c r="C958">
        <f t="shared" si="28"/>
        <v>946</v>
      </c>
      <c r="D958" s="10">
        <f t="shared" si="29"/>
        <v>14.253624306343418</v>
      </c>
    </row>
    <row r="959" spans="2:4">
      <c r="B959" s="8">
        <v>45605</v>
      </c>
      <c r="C959">
        <f t="shared" si="28"/>
        <v>947</v>
      </c>
      <c r="D959" s="10">
        <f t="shared" si="29"/>
        <v>14.25285530956134</v>
      </c>
    </row>
    <row r="960" spans="2:4">
      <c r="B960" s="8">
        <v>45606</v>
      </c>
      <c r="C960">
        <f t="shared" si="28"/>
        <v>948</v>
      </c>
      <c r="D960" s="10">
        <f t="shared" si="29"/>
        <v>14.25208635426738</v>
      </c>
    </row>
    <row r="961" spans="2:4">
      <c r="B961" s="8">
        <v>45607</v>
      </c>
      <c r="C961">
        <f t="shared" si="28"/>
        <v>949</v>
      </c>
      <c r="D961" s="10">
        <f t="shared" si="29"/>
        <v>14.251317440459299</v>
      </c>
    </row>
    <row r="962" spans="2:4">
      <c r="B962" s="8">
        <v>45608</v>
      </c>
      <c r="C962">
        <f t="shared" si="28"/>
        <v>950</v>
      </c>
      <c r="D962" s="10">
        <f t="shared" si="29"/>
        <v>14.25054856813486</v>
      </c>
    </row>
    <row r="963" spans="2:4">
      <c r="B963" s="8">
        <v>45609</v>
      </c>
      <c r="C963">
        <f t="shared" si="28"/>
        <v>951</v>
      </c>
      <c r="D963" s="10">
        <f t="shared" si="29"/>
        <v>14.249779737291824</v>
      </c>
    </row>
    <row r="964" spans="2:4">
      <c r="B964" s="8">
        <v>45610</v>
      </c>
      <c r="C964">
        <f t="shared" si="28"/>
        <v>952</v>
      </c>
      <c r="D964" s="10">
        <f t="shared" si="29"/>
        <v>14.249010947927955</v>
      </c>
    </row>
    <row r="965" spans="2:4">
      <c r="B965" s="8">
        <v>45611</v>
      </c>
      <c r="C965">
        <f t="shared" si="28"/>
        <v>953</v>
      </c>
      <c r="D965" s="10">
        <f t="shared" si="29"/>
        <v>14.248242200041014</v>
      </c>
    </row>
    <row r="966" spans="2:4">
      <c r="B966" s="8">
        <v>45612</v>
      </c>
      <c r="C966">
        <f t="shared" si="28"/>
        <v>954</v>
      </c>
      <c r="D966" s="10">
        <f t="shared" si="29"/>
        <v>14.247473493628762</v>
      </c>
    </row>
    <row r="967" spans="2:4">
      <c r="B967" s="8">
        <v>45613</v>
      </c>
      <c r="C967">
        <f t="shared" si="28"/>
        <v>955</v>
      </c>
      <c r="D967" s="10">
        <f t="shared" si="29"/>
        <v>14.246704828688962</v>
      </c>
    </row>
    <row r="968" spans="2:4">
      <c r="B968" s="8">
        <v>45614</v>
      </c>
      <c r="C968">
        <f t="shared" si="28"/>
        <v>956</v>
      </c>
      <c r="D968" s="10">
        <f t="shared" si="29"/>
        <v>14.245936205219378</v>
      </c>
    </row>
    <row r="969" spans="2:4">
      <c r="B969" s="8">
        <v>45615</v>
      </c>
      <c r="C969">
        <f t="shared" si="28"/>
        <v>957</v>
      </c>
      <c r="D969" s="10">
        <f t="shared" si="29"/>
        <v>14.245167623217773</v>
      </c>
    </row>
    <row r="970" spans="2:4">
      <c r="B970" s="8">
        <v>45616</v>
      </c>
      <c r="C970">
        <f t="shared" si="28"/>
        <v>958</v>
      </c>
      <c r="D970" s="10">
        <f t="shared" si="29"/>
        <v>14.244399082681905</v>
      </c>
    </row>
    <row r="971" spans="2:4">
      <c r="B971" s="8">
        <v>45617</v>
      </c>
      <c r="C971">
        <f t="shared" si="28"/>
        <v>959</v>
      </c>
      <c r="D971" s="10">
        <f t="shared" si="29"/>
        <v>14.243630583609544</v>
      </c>
    </row>
    <row r="972" spans="2:4">
      <c r="B972" s="8">
        <v>45618</v>
      </c>
      <c r="C972">
        <f t="shared" ref="C972:C1035" si="30">IF(B972&lt;=$B$6,0,(B972-$B$6))</f>
        <v>960</v>
      </c>
      <c r="D972" s="10">
        <f t="shared" ref="D972:D1035" si="31">IF(C972=0,$B$9,($B$9*(1-$B$10)^(C972/365)))</f>
        <v>14.242862125998448</v>
      </c>
    </row>
    <row r="973" spans="2:4">
      <c r="B973" s="8">
        <v>45619</v>
      </c>
      <c r="C973">
        <f t="shared" si="30"/>
        <v>961</v>
      </c>
      <c r="D973" s="10">
        <f t="shared" si="31"/>
        <v>14.242093709846381</v>
      </c>
    </row>
    <row r="974" spans="2:4">
      <c r="B974" s="8">
        <v>45620</v>
      </c>
      <c r="C974">
        <f t="shared" si="30"/>
        <v>962</v>
      </c>
      <c r="D974" s="10">
        <f t="shared" si="31"/>
        <v>14.241325335151108</v>
      </c>
    </row>
    <row r="975" spans="2:4">
      <c r="B975" s="8">
        <v>45621</v>
      </c>
      <c r="C975">
        <f t="shared" si="30"/>
        <v>963</v>
      </c>
      <c r="D975" s="10">
        <f t="shared" si="31"/>
        <v>14.240557001910389</v>
      </c>
    </row>
    <row r="976" spans="2:4">
      <c r="B976" s="8">
        <v>45622</v>
      </c>
      <c r="C976">
        <f t="shared" si="30"/>
        <v>964</v>
      </c>
      <c r="D976" s="10">
        <f t="shared" si="31"/>
        <v>14.239788710121992</v>
      </c>
    </row>
    <row r="977" spans="2:4">
      <c r="B977" s="8">
        <v>45623</v>
      </c>
      <c r="C977">
        <f t="shared" si="30"/>
        <v>965</v>
      </c>
      <c r="D977" s="10">
        <f t="shared" si="31"/>
        <v>14.239020459783676</v>
      </c>
    </row>
    <row r="978" spans="2:4">
      <c r="B978" s="8">
        <v>45624</v>
      </c>
      <c r="C978">
        <f t="shared" si="30"/>
        <v>966</v>
      </c>
      <c r="D978" s="10">
        <f t="shared" si="31"/>
        <v>14.238252250893208</v>
      </c>
    </row>
    <row r="979" spans="2:4">
      <c r="B979" s="8">
        <v>45625</v>
      </c>
      <c r="C979">
        <f t="shared" si="30"/>
        <v>967</v>
      </c>
      <c r="D979" s="10">
        <f t="shared" si="31"/>
        <v>14.237484083448351</v>
      </c>
    </row>
    <row r="980" spans="2:4">
      <c r="B980" s="8">
        <v>45626</v>
      </c>
      <c r="C980">
        <f t="shared" si="30"/>
        <v>968</v>
      </c>
      <c r="D980" s="10">
        <f t="shared" si="31"/>
        <v>14.236715957446867</v>
      </c>
    </row>
    <row r="981" spans="2:4">
      <c r="B981" s="8">
        <v>45627</v>
      </c>
      <c r="C981">
        <f t="shared" si="30"/>
        <v>969</v>
      </c>
      <c r="D981" s="10">
        <f t="shared" si="31"/>
        <v>14.235947872886523</v>
      </c>
    </row>
    <row r="982" spans="2:4">
      <c r="B982" s="8">
        <v>45628</v>
      </c>
      <c r="C982">
        <f t="shared" si="30"/>
        <v>970</v>
      </c>
      <c r="D982" s="10">
        <f t="shared" si="31"/>
        <v>14.235179829765082</v>
      </c>
    </row>
    <row r="983" spans="2:4">
      <c r="B983" s="8">
        <v>45629</v>
      </c>
      <c r="C983">
        <f t="shared" si="30"/>
        <v>971</v>
      </c>
      <c r="D983" s="10">
        <f t="shared" si="31"/>
        <v>14.234411828080308</v>
      </c>
    </row>
    <row r="984" spans="2:4">
      <c r="B984" s="8">
        <v>45630</v>
      </c>
      <c r="C984">
        <f t="shared" si="30"/>
        <v>972</v>
      </c>
      <c r="D984" s="10">
        <f t="shared" si="31"/>
        <v>14.233643867829967</v>
      </c>
    </row>
    <row r="985" spans="2:4">
      <c r="B985" s="8">
        <v>45631</v>
      </c>
      <c r="C985">
        <f t="shared" si="30"/>
        <v>973</v>
      </c>
      <c r="D985" s="10">
        <f t="shared" si="31"/>
        <v>14.232875949011822</v>
      </c>
    </row>
    <row r="986" spans="2:4">
      <c r="B986" s="8">
        <v>45632</v>
      </c>
      <c r="C986">
        <f t="shared" si="30"/>
        <v>974</v>
      </c>
      <c r="D986" s="10">
        <f t="shared" si="31"/>
        <v>14.232108071623637</v>
      </c>
    </row>
    <row r="987" spans="2:4">
      <c r="B987" s="8">
        <v>45633</v>
      </c>
      <c r="C987">
        <f t="shared" si="30"/>
        <v>975</v>
      </c>
      <c r="D987" s="10">
        <f t="shared" si="31"/>
        <v>14.231340235663177</v>
      </c>
    </row>
    <row r="988" spans="2:4">
      <c r="B988" s="8">
        <v>45634</v>
      </c>
      <c r="C988">
        <f t="shared" si="30"/>
        <v>976</v>
      </c>
      <c r="D988" s="10">
        <f t="shared" si="31"/>
        <v>14.23057244112821</v>
      </c>
    </row>
    <row r="989" spans="2:4">
      <c r="B989" s="8">
        <v>45635</v>
      </c>
      <c r="C989">
        <f t="shared" si="30"/>
        <v>977</v>
      </c>
      <c r="D989" s="10">
        <f t="shared" si="31"/>
        <v>14.229804688016499</v>
      </c>
    </row>
    <row r="990" spans="2:4">
      <c r="B990" s="8">
        <v>45636</v>
      </c>
      <c r="C990">
        <f t="shared" si="30"/>
        <v>978</v>
      </c>
      <c r="D990" s="10">
        <f t="shared" si="31"/>
        <v>14.229036976325808</v>
      </c>
    </row>
    <row r="991" spans="2:4">
      <c r="B991" s="8">
        <v>45637</v>
      </c>
      <c r="C991">
        <f t="shared" si="30"/>
        <v>979</v>
      </c>
      <c r="D991" s="10">
        <f t="shared" si="31"/>
        <v>14.228269306053903</v>
      </c>
    </row>
    <row r="992" spans="2:4">
      <c r="B992" s="8">
        <v>45638</v>
      </c>
      <c r="C992">
        <f t="shared" si="30"/>
        <v>980</v>
      </c>
      <c r="D992" s="10">
        <f t="shared" si="31"/>
        <v>14.22750167719855</v>
      </c>
    </row>
    <row r="993" spans="2:4">
      <c r="B993" s="8">
        <v>45639</v>
      </c>
      <c r="C993">
        <f t="shared" si="30"/>
        <v>981</v>
      </c>
      <c r="D993" s="10">
        <f t="shared" si="31"/>
        <v>14.226734089757516</v>
      </c>
    </row>
    <row r="994" spans="2:4">
      <c r="B994" s="8">
        <v>45640</v>
      </c>
      <c r="C994">
        <f t="shared" si="30"/>
        <v>982</v>
      </c>
      <c r="D994" s="10">
        <f t="shared" si="31"/>
        <v>14.225966543728562</v>
      </c>
    </row>
    <row r="995" spans="2:4">
      <c r="B995" s="8">
        <v>45641</v>
      </c>
      <c r="C995">
        <f t="shared" si="30"/>
        <v>983</v>
      </c>
      <c r="D995" s="10">
        <f t="shared" si="31"/>
        <v>14.225199039109459</v>
      </c>
    </row>
    <row r="996" spans="2:4">
      <c r="B996" s="8">
        <v>45642</v>
      </c>
      <c r="C996">
        <f t="shared" si="30"/>
        <v>984</v>
      </c>
      <c r="D996" s="10">
        <f t="shared" si="31"/>
        <v>14.22443157589797</v>
      </c>
    </row>
    <row r="997" spans="2:4">
      <c r="B997" s="8">
        <v>45643</v>
      </c>
      <c r="C997">
        <f t="shared" si="30"/>
        <v>985</v>
      </c>
      <c r="D997" s="10">
        <f t="shared" si="31"/>
        <v>14.223664154091862</v>
      </c>
    </row>
    <row r="998" spans="2:4">
      <c r="B998" s="8">
        <v>45644</v>
      </c>
      <c r="C998">
        <f t="shared" si="30"/>
        <v>986</v>
      </c>
      <c r="D998" s="10">
        <f t="shared" si="31"/>
        <v>14.2228967736889</v>
      </c>
    </row>
    <row r="999" spans="2:4">
      <c r="B999" s="8">
        <v>45645</v>
      </c>
      <c r="C999">
        <f t="shared" si="30"/>
        <v>987</v>
      </c>
      <c r="D999" s="10">
        <f t="shared" si="31"/>
        <v>14.222129434686851</v>
      </c>
    </row>
    <row r="1000" spans="2:4">
      <c r="B1000" s="8">
        <v>45646</v>
      </c>
      <c r="C1000">
        <f t="shared" si="30"/>
        <v>988</v>
      </c>
      <c r="D1000" s="10">
        <f t="shared" si="31"/>
        <v>14.221362137083482</v>
      </c>
    </row>
    <row r="1001" spans="2:4">
      <c r="B1001" s="8">
        <v>45647</v>
      </c>
      <c r="C1001">
        <f t="shared" si="30"/>
        <v>989</v>
      </c>
      <c r="D1001" s="10">
        <f t="shared" si="31"/>
        <v>14.220594880876558</v>
      </c>
    </row>
    <row r="1002" spans="2:4">
      <c r="B1002" s="8">
        <v>45648</v>
      </c>
      <c r="C1002">
        <f t="shared" si="30"/>
        <v>990</v>
      </c>
      <c r="D1002" s="10">
        <f t="shared" si="31"/>
        <v>14.219827666063848</v>
      </c>
    </row>
    <row r="1003" spans="2:4">
      <c r="B1003" s="8">
        <v>45649</v>
      </c>
      <c r="C1003">
        <f t="shared" si="30"/>
        <v>991</v>
      </c>
      <c r="D1003" s="10">
        <f t="shared" si="31"/>
        <v>14.219060492643116</v>
      </c>
    </row>
    <row r="1004" spans="2:4">
      <c r="B1004" s="8">
        <v>45650</v>
      </c>
      <c r="C1004">
        <f t="shared" si="30"/>
        <v>992</v>
      </c>
      <c r="D1004" s="10">
        <f t="shared" si="31"/>
        <v>14.21829336061213</v>
      </c>
    </row>
    <row r="1005" spans="2:4">
      <c r="B1005" s="8">
        <v>45651</v>
      </c>
      <c r="C1005">
        <f t="shared" si="30"/>
        <v>993</v>
      </c>
      <c r="D1005" s="10">
        <f t="shared" si="31"/>
        <v>14.217526269968658</v>
      </c>
    </row>
    <row r="1006" spans="2:4">
      <c r="B1006" s="8">
        <v>45652</v>
      </c>
      <c r="C1006">
        <f t="shared" si="30"/>
        <v>994</v>
      </c>
      <c r="D1006" s="10">
        <f t="shared" si="31"/>
        <v>14.216759220710466</v>
      </c>
    </row>
    <row r="1007" spans="2:4">
      <c r="B1007" s="8">
        <v>45653</v>
      </c>
      <c r="C1007">
        <f t="shared" si="30"/>
        <v>995</v>
      </c>
      <c r="D1007" s="10">
        <f t="shared" si="31"/>
        <v>14.215992212835321</v>
      </c>
    </row>
    <row r="1008" spans="2:4">
      <c r="B1008" s="8">
        <v>45654</v>
      </c>
      <c r="C1008">
        <f t="shared" si="30"/>
        <v>996</v>
      </c>
      <c r="D1008" s="10">
        <f t="shared" si="31"/>
        <v>14.215225246340992</v>
      </c>
    </row>
    <row r="1009" spans="2:4">
      <c r="B1009" s="8">
        <v>45655</v>
      </c>
      <c r="C1009">
        <f t="shared" si="30"/>
        <v>997</v>
      </c>
      <c r="D1009" s="10">
        <f t="shared" si="31"/>
        <v>14.214458321225244</v>
      </c>
    </row>
    <row r="1010" spans="2:4">
      <c r="B1010" s="8">
        <v>45656</v>
      </c>
      <c r="C1010">
        <f t="shared" si="30"/>
        <v>998</v>
      </c>
      <c r="D1010" s="10">
        <f t="shared" si="31"/>
        <v>14.213691437485847</v>
      </c>
    </row>
    <row r="1011" spans="2:4">
      <c r="B1011" s="8">
        <v>45657</v>
      </c>
      <c r="C1011">
        <f t="shared" si="30"/>
        <v>999</v>
      </c>
      <c r="D1011" s="10">
        <f t="shared" si="31"/>
        <v>14.212924595120567</v>
      </c>
    </row>
    <row r="1012" spans="2:4">
      <c r="B1012" s="8">
        <v>45658</v>
      </c>
      <c r="C1012">
        <f t="shared" si="30"/>
        <v>1000</v>
      </c>
      <c r="D1012" s="10">
        <f t="shared" si="31"/>
        <v>14.212157794127172</v>
      </c>
    </row>
    <row r="1013" spans="2:4">
      <c r="B1013" s="8">
        <v>45659</v>
      </c>
      <c r="C1013">
        <f t="shared" si="30"/>
        <v>1001</v>
      </c>
      <c r="D1013" s="10">
        <f t="shared" si="31"/>
        <v>14.211391034503432</v>
      </c>
    </row>
    <row r="1014" spans="2:4">
      <c r="B1014" s="8">
        <v>45660</v>
      </c>
      <c r="C1014">
        <f t="shared" si="30"/>
        <v>1002</v>
      </c>
      <c r="D1014" s="10">
        <f t="shared" si="31"/>
        <v>14.210624316247111</v>
      </c>
    </row>
    <row r="1015" spans="2:4">
      <c r="B1015" s="8">
        <v>45661</v>
      </c>
      <c r="C1015">
        <f t="shared" si="30"/>
        <v>1003</v>
      </c>
      <c r="D1015" s="10">
        <f t="shared" si="31"/>
        <v>14.209857639355983</v>
      </c>
    </row>
    <row r="1016" spans="2:4">
      <c r="B1016" s="8">
        <v>45662</v>
      </c>
      <c r="C1016">
        <f t="shared" si="30"/>
        <v>1004</v>
      </c>
      <c r="D1016" s="10">
        <f t="shared" si="31"/>
        <v>14.209091003827808</v>
      </c>
    </row>
    <row r="1017" spans="2:4">
      <c r="B1017" s="8">
        <v>45663</v>
      </c>
      <c r="C1017">
        <f t="shared" si="30"/>
        <v>1005</v>
      </c>
      <c r="D1017" s="10">
        <f t="shared" si="31"/>
        <v>14.208324409660364</v>
      </c>
    </row>
    <row r="1018" spans="2:4">
      <c r="B1018" s="8">
        <v>45664</v>
      </c>
      <c r="C1018">
        <f t="shared" si="30"/>
        <v>1006</v>
      </c>
      <c r="D1018" s="10">
        <f t="shared" si="31"/>
        <v>14.207557856851412</v>
      </c>
    </row>
    <row r="1019" spans="2:4">
      <c r="B1019" s="8">
        <v>45665</v>
      </c>
      <c r="C1019">
        <f t="shared" si="30"/>
        <v>1007</v>
      </c>
      <c r="D1019" s="10">
        <f t="shared" si="31"/>
        <v>14.206791345398726</v>
      </c>
    </row>
    <row r="1020" spans="2:4">
      <c r="B1020" s="8">
        <v>45666</v>
      </c>
      <c r="C1020">
        <f t="shared" si="30"/>
        <v>1008</v>
      </c>
      <c r="D1020" s="10">
        <f t="shared" si="31"/>
        <v>14.20602487530007</v>
      </c>
    </row>
    <row r="1021" spans="2:4">
      <c r="B1021" s="8">
        <v>45667</v>
      </c>
      <c r="C1021">
        <f t="shared" si="30"/>
        <v>1009</v>
      </c>
      <c r="D1021" s="10">
        <f t="shared" si="31"/>
        <v>14.205258446553216</v>
      </c>
    </row>
    <row r="1022" spans="2:4">
      <c r="B1022" s="8">
        <v>45668</v>
      </c>
      <c r="C1022">
        <f t="shared" si="30"/>
        <v>1010</v>
      </c>
      <c r="D1022" s="10">
        <f t="shared" si="31"/>
        <v>14.204492059155932</v>
      </c>
    </row>
    <row r="1023" spans="2:4">
      <c r="B1023" s="8">
        <v>45669</v>
      </c>
      <c r="C1023">
        <f t="shared" si="30"/>
        <v>1011</v>
      </c>
      <c r="D1023" s="10">
        <f t="shared" si="31"/>
        <v>14.203725713105989</v>
      </c>
    </row>
    <row r="1024" spans="2:4">
      <c r="B1024" s="8">
        <v>45670</v>
      </c>
      <c r="C1024">
        <f t="shared" si="30"/>
        <v>1012</v>
      </c>
      <c r="D1024" s="10">
        <f t="shared" si="31"/>
        <v>14.202959408401153</v>
      </c>
    </row>
    <row r="1025" spans="2:4">
      <c r="B1025" s="8">
        <v>45671</v>
      </c>
      <c r="C1025">
        <f t="shared" si="30"/>
        <v>1013</v>
      </c>
      <c r="D1025" s="10">
        <f t="shared" si="31"/>
        <v>14.202193145039196</v>
      </c>
    </row>
    <row r="1026" spans="2:4">
      <c r="B1026" s="8">
        <v>45672</v>
      </c>
      <c r="C1026">
        <f t="shared" si="30"/>
        <v>1014</v>
      </c>
      <c r="D1026" s="10">
        <f t="shared" si="31"/>
        <v>14.201426923017886</v>
      </c>
    </row>
    <row r="1027" spans="2:4">
      <c r="B1027" s="8">
        <v>45673</v>
      </c>
      <c r="C1027">
        <f t="shared" si="30"/>
        <v>1015</v>
      </c>
      <c r="D1027" s="10">
        <f t="shared" si="31"/>
        <v>14.200660742334993</v>
      </c>
    </row>
    <row r="1028" spans="2:4">
      <c r="B1028" s="8">
        <v>45674</v>
      </c>
      <c r="C1028">
        <f t="shared" si="30"/>
        <v>1016</v>
      </c>
      <c r="D1028" s="10">
        <f t="shared" si="31"/>
        <v>14.199894602988287</v>
      </c>
    </row>
    <row r="1029" spans="2:4">
      <c r="B1029" s="8">
        <v>45675</v>
      </c>
      <c r="C1029">
        <f t="shared" si="30"/>
        <v>1017</v>
      </c>
      <c r="D1029" s="10">
        <f t="shared" si="31"/>
        <v>14.199128504975539</v>
      </c>
    </row>
    <row r="1030" spans="2:4">
      <c r="B1030" s="8">
        <v>45676</v>
      </c>
      <c r="C1030">
        <f t="shared" si="30"/>
        <v>1018</v>
      </c>
      <c r="D1030" s="10">
        <f t="shared" si="31"/>
        <v>14.198362448294517</v>
      </c>
    </row>
    <row r="1031" spans="2:4">
      <c r="B1031" s="8">
        <v>45677</v>
      </c>
      <c r="C1031">
        <f t="shared" si="30"/>
        <v>1019</v>
      </c>
      <c r="D1031" s="10">
        <f t="shared" si="31"/>
        <v>14.197596432942992</v>
      </c>
    </row>
    <row r="1032" spans="2:4">
      <c r="B1032" s="8">
        <v>45678</v>
      </c>
      <c r="C1032">
        <f t="shared" si="30"/>
        <v>1020</v>
      </c>
      <c r="D1032" s="10">
        <f t="shared" si="31"/>
        <v>14.196830458918734</v>
      </c>
    </row>
    <row r="1033" spans="2:4">
      <c r="B1033" s="8">
        <v>45679</v>
      </c>
      <c r="C1033">
        <f t="shared" si="30"/>
        <v>1021</v>
      </c>
      <c r="D1033" s="10">
        <f t="shared" si="31"/>
        <v>14.196064526219514</v>
      </c>
    </row>
    <row r="1034" spans="2:4">
      <c r="B1034" s="8">
        <v>45680</v>
      </c>
      <c r="C1034">
        <f t="shared" si="30"/>
        <v>1022</v>
      </c>
      <c r="D1034" s="10">
        <f t="shared" si="31"/>
        <v>14.195298634843102</v>
      </c>
    </row>
    <row r="1035" spans="2:4">
      <c r="B1035" s="8">
        <v>45681</v>
      </c>
      <c r="C1035">
        <f t="shared" si="30"/>
        <v>1023</v>
      </c>
      <c r="D1035" s="10">
        <f t="shared" si="31"/>
        <v>14.194532784787269</v>
      </c>
    </row>
    <row r="1036" spans="2:4">
      <c r="B1036" s="8">
        <v>45682</v>
      </c>
      <c r="C1036">
        <f t="shared" ref="C1036:C1099" si="32">IF(B1036&lt;=$B$6,0,(B1036-$B$6))</f>
        <v>1024</v>
      </c>
      <c r="D1036" s="10">
        <f t="shared" ref="D1036:D1099" si="33">IF(C1036=0,$B$9,($B$9*(1-$B$10)^(C1036/365)))</f>
        <v>14.193766976049785</v>
      </c>
    </row>
    <row r="1037" spans="2:4">
      <c r="B1037" s="8">
        <v>45683</v>
      </c>
      <c r="C1037">
        <f t="shared" si="32"/>
        <v>1025</v>
      </c>
      <c r="D1037" s="10">
        <f t="shared" si="33"/>
        <v>14.193001208628422</v>
      </c>
    </row>
    <row r="1038" spans="2:4">
      <c r="B1038" s="8">
        <v>45684</v>
      </c>
      <c r="C1038">
        <f t="shared" si="32"/>
        <v>1026</v>
      </c>
      <c r="D1038" s="10">
        <f t="shared" si="33"/>
        <v>14.192235482520948</v>
      </c>
    </row>
    <row r="1039" spans="2:4">
      <c r="B1039" s="8">
        <v>45685</v>
      </c>
      <c r="C1039">
        <f t="shared" si="32"/>
        <v>1027</v>
      </c>
      <c r="D1039" s="10">
        <f t="shared" si="33"/>
        <v>14.191469797725137</v>
      </c>
    </row>
    <row r="1040" spans="2:4">
      <c r="B1040" s="8">
        <v>45686</v>
      </c>
      <c r="C1040">
        <f t="shared" si="32"/>
        <v>1028</v>
      </c>
      <c r="D1040" s="10">
        <f t="shared" si="33"/>
        <v>14.190704154238761</v>
      </c>
    </row>
    <row r="1041" spans="2:4">
      <c r="B1041" s="8">
        <v>45687</v>
      </c>
      <c r="C1041">
        <f t="shared" si="32"/>
        <v>1029</v>
      </c>
      <c r="D1041" s="10">
        <f t="shared" si="33"/>
        <v>14.189938552059587</v>
      </c>
    </row>
    <row r="1042" spans="2:4">
      <c r="B1042" s="8">
        <v>45688</v>
      </c>
      <c r="C1042">
        <f t="shared" si="32"/>
        <v>1030</v>
      </c>
      <c r="D1042" s="10">
        <f t="shared" si="33"/>
        <v>14.189172991185391</v>
      </c>
    </row>
    <row r="1043" spans="2:4">
      <c r="B1043" s="8">
        <v>45689</v>
      </c>
      <c r="C1043">
        <f t="shared" si="32"/>
        <v>1031</v>
      </c>
      <c r="D1043" s="10">
        <f t="shared" si="33"/>
        <v>14.188407471613942</v>
      </c>
    </row>
    <row r="1044" spans="2:4">
      <c r="B1044" s="8">
        <v>45690</v>
      </c>
      <c r="C1044">
        <f t="shared" si="32"/>
        <v>1032</v>
      </c>
      <c r="D1044" s="10">
        <f t="shared" si="33"/>
        <v>14.187641993343012</v>
      </c>
    </row>
    <row r="1045" spans="2:4">
      <c r="B1045" s="8">
        <v>45691</v>
      </c>
      <c r="C1045">
        <f t="shared" si="32"/>
        <v>1033</v>
      </c>
      <c r="D1045" s="10">
        <f t="shared" si="33"/>
        <v>14.186876556370375</v>
      </c>
    </row>
    <row r="1046" spans="2:4">
      <c r="B1046" s="8">
        <v>45692</v>
      </c>
      <c r="C1046">
        <f t="shared" si="32"/>
        <v>1034</v>
      </c>
      <c r="D1046" s="10">
        <f t="shared" si="33"/>
        <v>14.186111160693802</v>
      </c>
    </row>
    <row r="1047" spans="2:4">
      <c r="B1047" s="8">
        <v>45693</v>
      </c>
      <c r="C1047">
        <f t="shared" si="32"/>
        <v>1035</v>
      </c>
      <c r="D1047" s="10">
        <f t="shared" si="33"/>
        <v>14.18534580631106</v>
      </c>
    </row>
    <row r="1048" spans="2:4">
      <c r="B1048" s="8">
        <v>45694</v>
      </c>
      <c r="C1048">
        <f t="shared" si="32"/>
        <v>1036</v>
      </c>
      <c r="D1048" s="10">
        <f t="shared" si="33"/>
        <v>14.184580493219928</v>
      </c>
    </row>
    <row r="1049" spans="2:4">
      <c r="B1049" s="8">
        <v>45695</v>
      </c>
      <c r="C1049">
        <f t="shared" si="32"/>
        <v>1037</v>
      </c>
      <c r="D1049" s="10">
        <f t="shared" si="33"/>
        <v>14.183815221418175</v>
      </c>
    </row>
    <row r="1050" spans="2:4">
      <c r="B1050" s="8">
        <v>45696</v>
      </c>
      <c r="C1050">
        <f t="shared" si="32"/>
        <v>1038</v>
      </c>
      <c r="D1050" s="10">
        <f t="shared" si="33"/>
        <v>14.183049990903575</v>
      </c>
    </row>
    <row r="1051" spans="2:4">
      <c r="B1051" s="8">
        <v>45697</v>
      </c>
      <c r="C1051">
        <f t="shared" si="32"/>
        <v>1039</v>
      </c>
      <c r="D1051" s="10">
        <f t="shared" si="33"/>
        <v>14.182284801673898</v>
      </c>
    </row>
    <row r="1052" spans="2:4">
      <c r="B1052" s="8">
        <v>45698</v>
      </c>
      <c r="C1052">
        <f t="shared" si="32"/>
        <v>1040</v>
      </c>
      <c r="D1052" s="10">
        <f t="shared" si="33"/>
        <v>14.181519653726919</v>
      </c>
    </row>
    <row r="1053" spans="2:4">
      <c r="B1053" s="8">
        <v>45699</v>
      </c>
      <c r="C1053">
        <f t="shared" si="32"/>
        <v>1041</v>
      </c>
      <c r="D1053" s="10">
        <f t="shared" si="33"/>
        <v>14.18075454706041</v>
      </c>
    </row>
    <row r="1054" spans="2:4">
      <c r="B1054" s="8">
        <v>45700</v>
      </c>
      <c r="C1054">
        <f t="shared" si="32"/>
        <v>1042</v>
      </c>
      <c r="D1054" s="10">
        <f t="shared" si="33"/>
        <v>14.179989481672143</v>
      </c>
    </row>
    <row r="1055" spans="2:4">
      <c r="B1055" s="8">
        <v>45701</v>
      </c>
      <c r="C1055">
        <f t="shared" si="32"/>
        <v>1043</v>
      </c>
      <c r="D1055" s="10">
        <f t="shared" si="33"/>
        <v>14.179224457559892</v>
      </c>
    </row>
    <row r="1056" spans="2:4">
      <c r="B1056" s="8">
        <v>45702</v>
      </c>
      <c r="C1056">
        <f t="shared" si="32"/>
        <v>1044</v>
      </c>
      <c r="D1056" s="10">
        <f t="shared" si="33"/>
        <v>14.178459474721429</v>
      </c>
    </row>
    <row r="1057" spans="2:4">
      <c r="B1057" s="8">
        <v>45703</v>
      </c>
      <c r="C1057">
        <f t="shared" si="32"/>
        <v>1045</v>
      </c>
      <c r="D1057" s="10">
        <f t="shared" si="33"/>
        <v>14.177694533154531</v>
      </c>
    </row>
    <row r="1058" spans="2:4">
      <c r="B1058" s="8">
        <v>45704</v>
      </c>
      <c r="C1058">
        <f t="shared" si="32"/>
        <v>1046</v>
      </c>
      <c r="D1058" s="10">
        <f t="shared" si="33"/>
        <v>14.176929632856966</v>
      </c>
    </row>
    <row r="1059" spans="2:4">
      <c r="B1059" s="8">
        <v>45705</v>
      </c>
      <c r="C1059">
        <f t="shared" si="32"/>
        <v>1047</v>
      </c>
      <c r="D1059" s="10">
        <f t="shared" si="33"/>
        <v>14.17616477382651</v>
      </c>
    </row>
    <row r="1060" spans="2:4">
      <c r="B1060" s="8">
        <v>45706</v>
      </c>
      <c r="C1060">
        <f t="shared" si="32"/>
        <v>1048</v>
      </c>
      <c r="D1060" s="10">
        <f t="shared" si="33"/>
        <v>14.175399956060938</v>
      </c>
    </row>
    <row r="1061" spans="2:4">
      <c r="B1061" s="8">
        <v>45707</v>
      </c>
      <c r="C1061">
        <f t="shared" si="32"/>
        <v>1049</v>
      </c>
      <c r="D1061" s="10">
        <f t="shared" si="33"/>
        <v>14.174635179558022</v>
      </c>
    </row>
    <row r="1062" spans="2:4">
      <c r="B1062" s="8">
        <v>45708</v>
      </c>
      <c r="C1062">
        <f t="shared" si="32"/>
        <v>1050</v>
      </c>
      <c r="D1062" s="10">
        <f t="shared" si="33"/>
        <v>14.173870444315536</v>
      </c>
    </row>
    <row r="1063" spans="2:4">
      <c r="B1063" s="8">
        <v>45709</v>
      </c>
      <c r="C1063">
        <f t="shared" si="32"/>
        <v>1051</v>
      </c>
      <c r="D1063" s="10">
        <f t="shared" si="33"/>
        <v>14.173105750331253</v>
      </c>
    </row>
    <row r="1064" spans="2:4">
      <c r="B1064" s="8">
        <v>45710</v>
      </c>
      <c r="C1064">
        <f t="shared" si="32"/>
        <v>1052</v>
      </c>
      <c r="D1064" s="10">
        <f t="shared" si="33"/>
        <v>14.172341097602949</v>
      </c>
    </row>
    <row r="1065" spans="2:4">
      <c r="B1065" s="8">
        <v>45711</v>
      </c>
      <c r="C1065">
        <f t="shared" si="32"/>
        <v>1053</v>
      </c>
      <c r="D1065" s="10">
        <f t="shared" si="33"/>
        <v>14.171576486128398</v>
      </c>
    </row>
    <row r="1066" spans="2:4">
      <c r="B1066" s="8">
        <v>45712</v>
      </c>
      <c r="C1066">
        <f t="shared" si="32"/>
        <v>1054</v>
      </c>
      <c r="D1066" s="10">
        <f t="shared" si="33"/>
        <v>14.170811915905372</v>
      </c>
    </row>
    <row r="1067" spans="2:4">
      <c r="B1067" s="8">
        <v>45713</v>
      </c>
      <c r="C1067">
        <f t="shared" si="32"/>
        <v>1055</v>
      </c>
      <c r="D1067" s="10">
        <f t="shared" si="33"/>
        <v>14.170047386931646</v>
      </c>
    </row>
    <row r="1068" spans="2:4">
      <c r="B1068" s="8">
        <v>45714</v>
      </c>
      <c r="C1068">
        <f t="shared" si="32"/>
        <v>1056</v>
      </c>
      <c r="D1068" s="10">
        <f t="shared" si="33"/>
        <v>14.169282899204999</v>
      </c>
    </row>
    <row r="1069" spans="2:4">
      <c r="B1069" s="8">
        <v>45715</v>
      </c>
      <c r="C1069">
        <f t="shared" si="32"/>
        <v>1057</v>
      </c>
      <c r="D1069" s="10">
        <f t="shared" si="33"/>
        <v>14.168518452723202</v>
      </c>
    </row>
    <row r="1070" spans="2:4">
      <c r="B1070" s="8">
        <v>45716</v>
      </c>
      <c r="C1070">
        <f t="shared" si="32"/>
        <v>1058</v>
      </c>
      <c r="D1070" s="10">
        <f t="shared" si="33"/>
        <v>14.167754047484028</v>
      </c>
    </row>
    <row r="1071" spans="2:4">
      <c r="B1071" s="8">
        <v>45717</v>
      </c>
      <c r="C1071">
        <f t="shared" si="32"/>
        <v>1059</v>
      </c>
      <c r="D1071" s="10">
        <f t="shared" si="33"/>
        <v>14.166989683485255</v>
      </c>
    </row>
    <row r="1072" spans="2:4">
      <c r="B1072" s="8">
        <v>45718</v>
      </c>
      <c r="C1072">
        <f t="shared" si="32"/>
        <v>1060</v>
      </c>
      <c r="D1072" s="10">
        <f t="shared" si="33"/>
        <v>14.166225360724658</v>
      </c>
    </row>
    <row r="1073" spans="2:4">
      <c r="B1073" s="8">
        <v>45719</v>
      </c>
      <c r="C1073">
        <f t="shared" si="32"/>
        <v>1061</v>
      </c>
      <c r="D1073" s="10">
        <f t="shared" si="33"/>
        <v>14.165461079200011</v>
      </c>
    </row>
    <row r="1074" spans="2:4">
      <c r="B1074" s="8">
        <v>45720</v>
      </c>
      <c r="C1074">
        <f t="shared" si="32"/>
        <v>1062</v>
      </c>
      <c r="D1074" s="10">
        <f t="shared" si="33"/>
        <v>14.164696838909089</v>
      </c>
    </row>
    <row r="1075" spans="2:4">
      <c r="B1075" s="8">
        <v>45721</v>
      </c>
      <c r="C1075">
        <f t="shared" si="32"/>
        <v>1063</v>
      </c>
      <c r="D1075" s="10">
        <f t="shared" si="33"/>
        <v>14.163932639849669</v>
      </c>
    </row>
    <row r="1076" spans="2:4">
      <c r="B1076" s="8">
        <v>45722</v>
      </c>
      <c r="C1076">
        <f t="shared" si="32"/>
        <v>1064</v>
      </c>
      <c r="D1076" s="10">
        <f t="shared" si="33"/>
        <v>14.163168482019525</v>
      </c>
    </row>
    <row r="1077" spans="2:4">
      <c r="B1077" s="8">
        <v>45723</v>
      </c>
      <c r="C1077">
        <f t="shared" si="32"/>
        <v>1065</v>
      </c>
      <c r="D1077" s="10">
        <f t="shared" si="33"/>
        <v>14.162404365416434</v>
      </c>
    </row>
    <row r="1078" spans="2:4">
      <c r="B1078" s="8">
        <v>45724</v>
      </c>
      <c r="C1078">
        <f t="shared" si="32"/>
        <v>1066</v>
      </c>
      <c r="D1078" s="10">
        <f t="shared" si="33"/>
        <v>14.161640290038168</v>
      </c>
    </row>
    <row r="1079" spans="2:4">
      <c r="B1079" s="8">
        <v>45725</v>
      </c>
      <c r="C1079">
        <f t="shared" si="32"/>
        <v>1067</v>
      </c>
      <c r="D1079" s="10">
        <f t="shared" si="33"/>
        <v>14.160876255882508</v>
      </c>
    </row>
    <row r="1080" spans="2:4">
      <c r="B1080" s="8">
        <v>45726</v>
      </c>
      <c r="C1080">
        <f t="shared" si="32"/>
        <v>1068</v>
      </c>
      <c r="D1080" s="10">
        <f t="shared" si="33"/>
        <v>14.160112262947228</v>
      </c>
    </row>
    <row r="1081" spans="2:4">
      <c r="B1081" s="8">
        <v>45727</v>
      </c>
      <c r="C1081">
        <f t="shared" si="32"/>
        <v>1069</v>
      </c>
      <c r="D1081" s="10">
        <f t="shared" si="33"/>
        <v>14.159348311230103</v>
      </c>
    </row>
    <row r="1082" spans="2:4">
      <c r="B1082" s="8">
        <v>45728</v>
      </c>
      <c r="C1082">
        <f t="shared" si="32"/>
        <v>1070</v>
      </c>
      <c r="D1082" s="10">
        <f t="shared" si="33"/>
        <v>14.158584400728911</v>
      </c>
    </row>
    <row r="1083" spans="2:4">
      <c r="B1083" s="8">
        <v>45729</v>
      </c>
      <c r="C1083">
        <f t="shared" si="32"/>
        <v>1071</v>
      </c>
      <c r="D1083" s="10">
        <f t="shared" si="33"/>
        <v>14.157820531441427</v>
      </c>
    </row>
    <row r="1084" spans="2:4">
      <c r="B1084" s="8">
        <v>45730</v>
      </c>
      <c r="C1084">
        <f t="shared" si="32"/>
        <v>1072</v>
      </c>
      <c r="D1084" s="10">
        <f t="shared" si="33"/>
        <v>14.157056703365427</v>
      </c>
    </row>
    <row r="1085" spans="2:4">
      <c r="B1085" s="8">
        <v>45731</v>
      </c>
      <c r="C1085">
        <f t="shared" si="32"/>
        <v>1073</v>
      </c>
      <c r="D1085" s="10">
        <f t="shared" si="33"/>
        <v>14.156292916498689</v>
      </c>
    </row>
    <row r="1086" spans="2:4">
      <c r="B1086" s="8">
        <v>45732</v>
      </c>
      <c r="C1086">
        <f t="shared" si="32"/>
        <v>1074</v>
      </c>
      <c r="D1086" s="10">
        <f t="shared" si="33"/>
        <v>14.155529170838991</v>
      </c>
    </row>
    <row r="1087" spans="2:4">
      <c r="B1087" s="8">
        <v>45733</v>
      </c>
      <c r="C1087">
        <f t="shared" si="32"/>
        <v>1075</v>
      </c>
      <c r="D1087" s="10">
        <f t="shared" si="33"/>
        <v>14.154765466384106</v>
      </c>
    </row>
    <row r="1088" spans="2:4">
      <c r="B1088" s="8">
        <v>45734</v>
      </c>
      <c r="C1088">
        <f t="shared" si="32"/>
        <v>1076</v>
      </c>
      <c r="D1088" s="10">
        <f t="shared" si="33"/>
        <v>14.154001803131816</v>
      </c>
    </row>
    <row r="1089" spans="2:4">
      <c r="B1089" s="8">
        <v>45735</v>
      </c>
      <c r="C1089">
        <f t="shared" si="32"/>
        <v>1077</v>
      </c>
      <c r="D1089" s="10">
        <f t="shared" si="33"/>
        <v>14.153238181079892</v>
      </c>
    </row>
    <row r="1090" spans="2:4">
      <c r="B1090" s="8">
        <v>45736</v>
      </c>
      <c r="C1090">
        <f t="shared" si="32"/>
        <v>1078</v>
      </c>
      <c r="D1090" s="10">
        <f t="shared" si="33"/>
        <v>14.152474600226116</v>
      </c>
    </row>
    <row r="1091" spans="2:4">
      <c r="B1091" s="8">
        <v>45737</v>
      </c>
      <c r="C1091">
        <f t="shared" si="32"/>
        <v>1079</v>
      </c>
      <c r="D1091" s="10">
        <f t="shared" si="33"/>
        <v>14.151711060568262</v>
      </c>
    </row>
    <row r="1092" spans="2:4">
      <c r="B1092" s="8">
        <v>45738</v>
      </c>
      <c r="C1092">
        <f t="shared" si="32"/>
        <v>1080</v>
      </c>
      <c r="D1092" s="10">
        <f t="shared" si="33"/>
        <v>14.150947562104111</v>
      </c>
    </row>
    <row r="1093" spans="2:4">
      <c r="B1093" s="8">
        <v>45739</v>
      </c>
      <c r="C1093">
        <f t="shared" si="32"/>
        <v>1081</v>
      </c>
      <c r="D1093" s="10">
        <f t="shared" si="33"/>
        <v>14.150184104831439</v>
      </c>
    </row>
    <row r="1094" spans="2:4">
      <c r="B1094" s="8">
        <v>45740</v>
      </c>
      <c r="C1094">
        <f t="shared" si="32"/>
        <v>1082</v>
      </c>
      <c r="D1094" s="10">
        <f t="shared" si="33"/>
        <v>14.149420688748023</v>
      </c>
    </row>
    <row r="1095" spans="2:4">
      <c r="B1095" s="8">
        <v>45741</v>
      </c>
      <c r="C1095">
        <f t="shared" si="32"/>
        <v>1083</v>
      </c>
      <c r="D1095" s="10">
        <f t="shared" si="33"/>
        <v>14.14865731385164</v>
      </c>
    </row>
    <row r="1096" spans="2:4">
      <c r="B1096" s="8">
        <v>45742</v>
      </c>
      <c r="C1096">
        <f t="shared" si="32"/>
        <v>1084</v>
      </c>
      <c r="D1096" s="10">
        <f t="shared" si="33"/>
        <v>14.147893980140068</v>
      </c>
    </row>
    <row r="1097" spans="2:4">
      <c r="B1097" s="8">
        <v>45743</v>
      </c>
      <c r="C1097">
        <f t="shared" si="32"/>
        <v>1085</v>
      </c>
      <c r="D1097" s="10">
        <f t="shared" si="33"/>
        <v>14.14713068761109</v>
      </c>
    </row>
    <row r="1098" spans="2:4">
      <c r="B1098" s="8">
        <v>45744</v>
      </c>
      <c r="C1098">
        <f t="shared" si="32"/>
        <v>1086</v>
      </c>
      <c r="D1098" s="10">
        <f t="shared" si="33"/>
        <v>14.146367436262478</v>
      </c>
    </row>
    <row r="1099" spans="2:4">
      <c r="B1099" s="8">
        <v>45745</v>
      </c>
      <c r="C1099">
        <f t="shared" si="32"/>
        <v>1087</v>
      </c>
      <c r="D1099" s="10">
        <f t="shared" si="33"/>
        <v>14.145604226092013</v>
      </c>
    </row>
    <row r="1100" spans="2:4">
      <c r="B1100" s="8">
        <v>45746</v>
      </c>
      <c r="C1100">
        <f t="shared" ref="C1100:C1131" si="34">IF(B1100&lt;=$B$6,0,(B1100-$B$6))</f>
        <v>1088</v>
      </c>
      <c r="D1100" s="10">
        <f t="shared" ref="D1100:D1131" si="35">IF(C1100=0,$B$9,($B$9*(1-$B$10)^(C1100/365)))</f>
        <v>14.144841057097473</v>
      </c>
    </row>
    <row r="1101" spans="2:4">
      <c r="B1101" s="8">
        <v>45747</v>
      </c>
      <c r="C1101">
        <f t="shared" si="34"/>
        <v>1089</v>
      </c>
      <c r="D1101" s="10">
        <f t="shared" si="35"/>
        <v>14.144077929276635</v>
      </c>
    </row>
    <row r="1102" spans="2:4">
      <c r="B1102" s="8">
        <v>45748</v>
      </c>
      <c r="C1102">
        <f t="shared" si="34"/>
        <v>1090</v>
      </c>
      <c r="D1102" s="10">
        <f t="shared" si="35"/>
        <v>14.143314842627282</v>
      </c>
    </row>
    <row r="1103" spans="2:4">
      <c r="B1103" s="8">
        <v>45749</v>
      </c>
      <c r="C1103">
        <f t="shared" si="34"/>
        <v>1091</v>
      </c>
      <c r="D1103" s="10">
        <f t="shared" si="35"/>
        <v>14.142551797147188</v>
      </c>
    </row>
    <row r="1104" spans="2:4">
      <c r="B1104" s="8">
        <v>45750</v>
      </c>
      <c r="C1104">
        <f t="shared" si="34"/>
        <v>1092</v>
      </c>
      <c r="D1104" s="10">
        <f t="shared" si="35"/>
        <v>14.141788792834134</v>
      </c>
    </row>
    <row r="1105" spans="2:4">
      <c r="B1105" s="8">
        <v>45751</v>
      </c>
      <c r="C1105">
        <f t="shared" si="34"/>
        <v>1093</v>
      </c>
      <c r="D1105" s="10">
        <f t="shared" si="35"/>
        <v>14.141025829685898</v>
      </c>
    </row>
    <row r="1106" spans="2:4">
      <c r="B1106" s="8">
        <v>45752</v>
      </c>
      <c r="C1106">
        <f t="shared" si="34"/>
        <v>1094</v>
      </c>
      <c r="D1106" s="10">
        <f t="shared" si="35"/>
        <v>14.140262907700262</v>
      </c>
    </row>
    <row r="1107" spans="2:4">
      <c r="B1107" s="8">
        <v>45753</v>
      </c>
      <c r="C1107">
        <f t="shared" si="34"/>
        <v>1095</v>
      </c>
      <c r="D1107" s="10">
        <f t="shared" si="35"/>
        <v>14.139500026875002</v>
      </c>
    </row>
    <row r="1108" spans="2:4">
      <c r="B1108" s="8">
        <v>45754</v>
      </c>
      <c r="C1108">
        <f t="shared" si="34"/>
        <v>1096</v>
      </c>
      <c r="D1108" s="10">
        <f t="shared" si="35"/>
        <v>14.138737187207898</v>
      </c>
    </row>
    <row r="1109" spans="2:4">
      <c r="B1109" s="8">
        <v>45755</v>
      </c>
      <c r="C1109">
        <f t="shared" si="34"/>
        <v>1097</v>
      </c>
      <c r="D1109" s="10">
        <f t="shared" si="35"/>
        <v>14.13797438869673</v>
      </c>
    </row>
    <row r="1110" spans="2:4">
      <c r="B1110" s="8">
        <v>45756</v>
      </c>
      <c r="C1110">
        <f t="shared" si="34"/>
        <v>1098</v>
      </c>
      <c r="D1110" s="10">
        <f t="shared" si="35"/>
        <v>14.137211631339278</v>
      </c>
    </row>
    <row r="1111" spans="2:4">
      <c r="B1111" s="8">
        <v>45757</v>
      </c>
      <c r="C1111">
        <f t="shared" si="34"/>
        <v>1099</v>
      </c>
      <c r="D1111" s="10">
        <f t="shared" si="35"/>
        <v>14.136448915133322</v>
      </c>
    </row>
    <row r="1112" spans="2:4">
      <c r="B1112" s="8">
        <v>45758</v>
      </c>
      <c r="C1112">
        <f t="shared" si="34"/>
        <v>1100</v>
      </c>
      <c r="D1112" s="10">
        <f t="shared" si="35"/>
        <v>14.135686240076639</v>
      </c>
    </row>
    <row r="1113" spans="2:4">
      <c r="B1113" s="8">
        <v>45759</v>
      </c>
      <c r="C1113">
        <f t="shared" si="34"/>
        <v>1101</v>
      </c>
      <c r="D1113" s="10">
        <f t="shared" si="35"/>
        <v>14.134923606167014</v>
      </c>
    </row>
    <row r="1114" spans="2:4">
      <c r="B1114" s="8">
        <v>45760</v>
      </c>
      <c r="C1114">
        <f t="shared" si="34"/>
        <v>1102</v>
      </c>
      <c r="D1114" s="10">
        <f t="shared" si="35"/>
        <v>14.134161013402222</v>
      </c>
    </row>
    <row r="1115" spans="2:4">
      <c r="B1115" s="8">
        <v>45761</v>
      </c>
      <c r="C1115">
        <f t="shared" si="34"/>
        <v>1103</v>
      </c>
      <c r="D1115" s="10">
        <f t="shared" si="35"/>
        <v>14.133398461780047</v>
      </c>
    </row>
    <row r="1116" spans="2:4">
      <c r="B1116" s="8">
        <v>45762</v>
      </c>
      <c r="C1116">
        <f t="shared" si="34"/>
        <v>1104</v>
      </c>
      <c r="D1116" s="10">
        <f t="shared" si="35"/>
        <v>14.132635951298266</v>
      </c>
    </row>
    <row r="1117" spans="2:4">
      <c r="B1117" s="8">
        <v>45763</v>
      </c>
      <c r="C1117">
        <f t="shared" si="34"/>
        <v>1105</v>
      </c>
      <c r="D1117" s="10">
        <f t="shared" si="35"/>
        <v>14.131873481954662</v>
      </c>
    </row>
    <row r="1118" spans="2:4">
      <c r="B1118" s="8">
        <v>45764</v>
      </c>
      <c r="C1118">
        <f t="shared" si="34"/>
        <v>1106</v>
      </c>
      <c r="D1118" s="10">
        <f t="shared" si="35"/>
        <v>14.131111053747015</v>
      </c>
    </row>
    <row r="1119" spans="2:4">
      <c r="B1119" s="8">
        <v>45765</v>
      </c>
      <c r="C1119">
        <f t="shared" si="34"/>
        <v>1107</v>
      </c>
      <c r="D1119" s="10">
        <f t="shared" si="35"/>
        <v>14.130348666673104</v>
      </c>
    </row>
    <row r="1120" spans="2:4">
      <c r="B1120" s="8">
        <v>45766</v>
      </c>
      <c r="C1120">
        <f t="shared" si="34"/>
        <v>1108</v>
      </c>
      <c r="D1120" s="10">
        <f t="shared" si="35"/>
        <v>14.129586320730711</v>
      </c>
    </row>
    <row r="1121" spans="2:4">
      <c r="B1121" s="8">
        <v>45767</v>
      </c>
      <c r="C1121">
        <f t="shared" si="34"/>
        <v>1109</v>
      </c>
      <c r="D1121" s="10">
        <f t="shared" si="35"/>
        <v>14.128824015917617</v>
      </c>
    </row>
    <row r="1122" spans="2:4">
      <c r="B1122" s="8">
        <v>45768</v>
      </c>
      <c r="C1122">
        <f t="shared" si="34"/>
        <v>1110</v>
      </c>
      <c r="D1122" s="10">
        <f t="shared" si="35"/>
        <v>14.128061752231604</v>
      </c>
    </row>
    <row r="1123" spans="2:4">
      <c r="B1123" s="8">
        <v>45769</v>
      </c>
      <c r="C1123">
        <f t="shared" si="34"/>
        <v>1111</v>
      </c>
      <c r="D1123" s="10">
        <f t="shared" si="35"/>
        <v>14.127299529670452</v>
      </c>
    </row>
    <row r="1124" spans="2:4">
      <c r="B1124" s="8">
        <v>45770</v>
      </c>
      <c r="C1124">
        <f t="shared" si="34"/>
        <v>1112</v>
      </c>
      <c r="D1124" s="10">
        <f t="shared" si="35"/>
        <v>14.126537348231944</v>
      </c>
    </row>
    <row r="1125" spans="2:4">
      <c r="B1125" s="8">
        <v>45771</v>
      </c>
      <c r="C1125">
        <f t="shared" si="34"/>
        <v>1113</v>
      </c>
      <c r="D1125" s="10">
        <f t="shared" si="35"/>
        <v>14.125775207913858</v>
      </c>
    </row>
    <row r="1126" spans="2:4">
      <c r="B1126" s="8">
        <v>45772</v>
      </c>
      <c r="C1126">
        <f t="shared" si="34"/>
        <v>1114</v>
      </c>
      <c r="D1126" s="10">
        <f t="shared" si="35"/>
        <v>14.125013108713979</v>
      </c>
    </row>
    <row r="1127" spans="2:4">
      <c r="B1127" s="8">
        <v>45773</v>
      </c>
      <c r="C1127">
        <f t="shared" si="34"/>
        <v>1115</v>
      </c>
      <c r="D1127" s="10">
        <f t="shared" si="35"/>
        <v>14.124251050630086</v>
      </c>
    </row>
    <row r="1128" spans="2:4">
      <c r="B1128" s="8">
        <v>45774</v>
      </c>
      <c r="C1128">
        <f t="shared" si="34"/>
        <v>1116</v>
      </c>
      <c r="D1128" s="10">
        <f t="shared" si="35"/>
        <v>14.123489033659961</v>
      </c>
    </row>
    <row r="1129" spans="2:4">
      <c r="B1129" s="8">
        <v>45775</v>
      </c>
      <c r="C1129">
        <f t="shared" si="34"/>
        <v>1117</v>
      </c>
      <c r="D1129" s="10">
        <f t="shared" si="35"/>
        <v>14.122727057801388</v>
      </c>
    </row>
    <row r="1130" spans="2:4">
      <c r="B1130" s="8">
        <v>45776</v>
      </c>
      <c r="C1130">
        <f t="shared" si="34"/>
        <v>1118</v>
      </c>
      <c r="D1130" s="10">
        <f t="shared" si="35"/>
        <v>14.121965123052147</v>
      </c>
    </row>
    <row r="1131" spans="2:4">
      <c r="B1131" s="8">
        <v>45777</v>
      </c>
      <c r="C1131">
        <f t="shared" si="34"/>
        <v>1119</v>
      </c>
      <c r="D1131" s="10">
        <f t="shared" si="35"/>
        <v>14.121203229410021</v>
      </c>
    </row>
    <row r="1132" spans="2:4">
      <c r="B1132" s="8">
        <v>45778</v>
      </c>
      <c r="C1132">
        <f t="shared" ref="C1132:C1140" si="36">IF(B1132&lt;=$B$6,0,(B1132-$B$6))</f>
        <v>1120</v>
      </c>
      <c r="D1132" s="10">
        <f t="shared" ref="D1132:D1140" si="37">IF(C1132=0,$B$9,($B$9*(1-$B$10)^(C1132/365)))</f>
        <v>14.120441376872792</v>
      </c>
    </row>
    <row r="1133" spans="2:4">
      <c r="B1133" s="8">
        <v>45779</v>
      </c>
      <c r="C1133">
        <f t="shared" si="36"/>
        <v>1121</v>
      </c>
      <c r="D1133" s="10">
        <f t="shared" si="37"/>
        <v>14.119679565438242</v>
      </c>
    </row>
    <row r="1134" spans="2:4">
      <c r="B1134" s="8">
        <v>45780</v>
      </c>
      <c r="C1134">
        <f t="shared" si="36"/>
        <v>1122</v>
      </c>
      <c r="D1134" s="10">
        <f t="shared" si="37"/>
        <v>14.118917795104155</v>
      </c>
    </row>
    <row r="1135" spans="2:4">
      <c r="B1135" s="8">
        <v>45781</v>
      </c>
      <c r="C1135">
        <f t="shared" si="36"/>
        <v>1123</v>
      </c>
      <c r="D1135" s="10">
        <f t="shared" si="37"/>
        <v>14.118156065868311</v>
      </c>
    </row>
    <row r="1136" spans="2:4">
      <c r="B1136" s="8">
        <v>45782</v>
      </c>
      <c r="C1136">
        <f t="shared" si="36"/>
        <v>1124</v>
      </c>
      <c r="D1136" s="10">
        <f t="shared" si="37"/>
        <v>14.117394377728495</v>
      </c>
    </row>
    <row r="1137" spans="2:4">
      <c r="B1137" s="8">
        <v>45783</v>
      </c>
      <c r="C1137">
        <f t="shared" si="36"/>
        <v>1125</v>
      </c>
      <c r="D1137" s="10">
        <f t="shared" si="37"/>
        <v>14.11663273068249</v>
      </c>
    </row>
    <row r="1138" spans="2:4">
      <c r="B1138" s="8">
        <v>45784</v>
      </c>
      <c r="C1138">
        <f t="shared" si="36"/>
        <v>1126</v>
      </c>
      <c r="D1138" s="10">
        <f t="shared" si="37"/>
        <v>14.115871124728075</v>
      </c>
    </row>
    <row r="1139" spans="2:4">
      <c r="B1139" s="8">
        <v>45785</v>
      </c>
      <c r="C1139">
        <f t="shared" si="36"/>
        <v>1127</v>
      </c>
      <c r="D1139" s="10">
        <f t="shared" si="37"/>
        <v>14.115109559863038</v>
      </c>
    </row>
    <row r="1140" spans="2:4">
      <c r="B1140" s="8">
        <v>45786</v>
      </c>
      <c r="C1140">
        <f t="shared" si="36"/>
        <v>1128</v>
      </c>
      <c r="D1140" s="10">
        <f t="shared" si="37"/>
        <v>14.114348036085159</v>
      </c>
    </row>
    <row r="1141" spans="2:4">
      <c r="B1141" s="8">
        <v>45787</v>
      </c>
      <c r="C1141">
        <f t="shared" ref="C1141:C1159" si="38">IF(B1141&lt;=$B$6,0,(B1141-$B$6))</f>
        <v>1129</v>
      </c>
      <c r="D1141" s="10">
        <f t="shared" ref="D1141:D1159" si="39">IF(C1141=0,$B$9,($B$9*(1-$B$10)^(C1141/365)))</f>
        <v>14.113586553392222</v>
      </c>
    </row>
    <row r="1142" spans="2:4">
      <c r="B1142" s="8">
        <v>45788</v>
      </c>
      <c r="C1142">
        <f t="shared" si="38"/>
        <v>1130</v>
      </c>
      <c r="D1142" s="10">
        <f t="shared" si="39"/>
        <v>14.112825111782014</v>
      </c>
    </row>
    <row r="1143" spans="2:4">
      <c r="B1143" s="8">
        <v>45789</v>
      </c>
      <c r="C1143">
        <f t="shared" si="38"/>
        <v>1131</v>
      </c>
      <c r="D1143" s="10">
        <f t="shared" si="39"/>
        <v>14.112063711252313</v>
      </c>
    </row>
    <row r="1144" spans="2:4">
      <c r="B1144" s="8">
        <v>45790</v>
      </c>
      <c r="C1144">
        <f t="shared" si="38"/>
        <v>1132</v>
      </c>
      <c r="D1144" s="10">
        <f t="shared" si="39"/>
        <v>14.111302351800905</v>
      </c>
    </row>
    <row r="1145" spans="2:4">
      <c r="B1145" s="8">
        <v>45791</v>
      </c>
      <c r="C1145">
        <f t="shared" si="38"/>
        <v>1133</v>
      </c>
      <c r="D1145" s="10">
        <f t="shared" si="39"/>
        <v>14.110541033425575</v>
      </c>
    </row>
    <row r="1146" spans="2:4">
      <c r="B1146" s="8">
        <v>45792</v>
      </c>
      <c r="C1146">
        <f t="shared" si="38"/>
        <v>1134</v>
      </c>
      <c r="D1146" s="10">
        <f t="shared" si="39"/>
        <v>14.109779756124107</v>
      </c>
    </row>
    <row r="1147" spans="2:4">
      <c r="B1147" s="8">
        <v>45793</v>
      </c>
      <c r="C1147">
        <f t="shared" si="38"/>
        <v>1135</v>
      </c>
      <c r="D1147" s="10">
        <f t="shared" si="39"/>
        <v>14.109018519894281</v>
      </c>
    </row>
    <row r="1148" spans="2:4">
      <c r="B1148" s="8">
        <v>45794</v>
      </c>
      <c r="C1148">
        <f t="shared" si="38"/>
        <v>1136</v>
      </c>
      <c r="D1148" s="10">
        <f t="shared" si="39"/>
        <v>14.108257324733884</v>
      </c>
    </row>
    <row r="1149" spans="2:4">
      <c r="B1149" s="8">
        <v>45795</v>
      </c>
      <c r="C1149">
        <f t="shared" si="38"/>
        <v>1137</v>
      </c>
      <c r="D1149" s="10">
        <f t="shared" si="39"/>
        <v>14.107496170640703</v>
      </c>
    </row>
    <row r="1150" spans="2:4">
      <c r="B1150" s="8">
        <v>45796</v>
      </c>
      <c r="C1150">
        <f t="shared" si="38"/>
        <v>1138</v>
      </c>
      <c r="D1150" s="10">
        <f t="shared" si="39"/>
        <v>14.106735057612518</v>
      </c>
    </row>
    <row r="1151" spans="2:4">
      <c r="B1151" s="8">
        <v>45797</v>
      </c>
      <c r="C1151">
        <f t="shared" si="38"/>
        <v>1139</v>
      </c>
      <c r="D1151" s="10">
        <f t="shared" si="39"/>
        <v>14.105973985647115</v>
      </c>
    </row>
    <row r="1152" spans="2:4">
      <c r="B1152" s="8">
        <v>45798</v>
      </c>
      <c r="C1152">
        <f t="shared" si="38"/>
        <v>1140</v>
      </c>
      <c r="D1152" s="10">
        <f t="shared" si="39"/>
        <v>14.105212954742278</v>
      </c>
    </row>
    <row r="1153" spans="2:4">
      <c r="B1153" s="8">
        <v>45799</v>
      </c>
      <c r="C1153">
        <f t="shared" si="38"/>
        <v>1141</v>
      </c>
      <c r="D1153" s="10">
        <f t="shared" si="39"/>
        <v>14.104451964895793</v>
      </c>
    </row>
    <row r="1154" spans="2:4">
      <c r="B1154" s="8">
        <v>45800</v>
      </c>
      <c r="C1154">
        <f t="shared" si="38"/>
        <v>1142</v>
      </c>
      <c r="D1154" s="10">
        <f t="shared" si="39"/>
        <v>14.103691016105445</v>
      </c>
    </row>
    <row r="1155" spans="2:4">
      <c r="B1155" s="8">
        <v>45801</v>
      </c>
      <c r="C1155">
        <f t="shared" si="38"/>
        <v>1143</v>
      </c>
      <c r="D1155" s="10">
        <f t="shared" si="39"/>
        <v>14.102930108369018</v>
      </c>
    </row>
    <row r="1156" spans="2:4">
      <c r="B1156" s="8">
        <v>45802</v>
      </c>
      <c r="C1156">
        <f t="shared" si="38"/>
        <v>1144</v>
      </c>
      <c r="D1156" s="10">
        <f t="shared" si="39"/>
        <v>14.102169241684297</v>
      </c>
    </row>
    <row r="1157" spans="2:4">
      <c r="B1157" s="8">
        <v>45803</v>
      </c>
      <c r="C1157">
        <f t="shared" si="38"/>
        <v>1145</v>
      </c>
      <c r="D1157" s="10">
        <f t="shared" si="39"/>
        <v>14.10140841604907</v>
      </c>
    </row>
    <row r="1158" spans="2:4">
      <c r="B1158" s="8">
        <v>45804</v>
      </c>
      <c r="C1158">
        <f t="shared" si="38"/>
        <v>1146</v>
      </c>
      <c r="D1158" s="10">
        <f t="shared" si="39"/>
        <v>14.100647631461117</v>
      </c>
    </row>
    <row r="1159" spans="2:4">
      <c r="B1159" s="8">
        <v>45805</v>
      </c>
      <c r="C1159">
        <f t="shared" si="38"/>
        <v>1147</v>
      </c>
      <c r="D1159" s="10">
        <f t="shared" si="39"/>
        <v>14.099886887918228</v>
      </c>
    </row>
    <row r="1160" spans="2:4">
      <c r="B1160" s="8">
        <v>45806</v>
      </c>
      <c r="C1160">
        <f t="shared" ref="C1160:C1162" si="40">IF(B1160&lt;=$B$6,0,(B1160-$B$6))</f>
        <v>1148</v>
      </c>
      <c r="D1160" s="10">
        <f t="shared" ref="D1160:D1162" si="41">IF(C1160=0,$B$9,($B$9*(1-$B$10)^(C1160/365)))</f>
        <v>14.099126185418188</v>
      </c>
    </row>
    <row r="1161" spans="2:4">
      <c r="B1161" s="8">
        <v>45807</v>
      </c>
      <c r="C1161">
        <f t="shared" si="40"/>
        <v>1149</v>
      </c>
      <c r="D1161" s="10">
        <f t="shared" si="41"/>
        <v>14.098365523958778</v>
      </c>
    </row>
    <row r="1162" spans="2:4">
      <c r="B1162" s="8">
        <v>45808</v>
      </c>
      <c r="C1162">
        <f t="shared" si="40"/>
        <v>1150</v>
      </c>
      <c r="D1162" s="10">
        <f t="shared" si="41"/>
        <v>14.097604903537791</v>
      </c>
    </row>
    <row r="1163" spans="2:4">
      <c r="B1163" s="8">
        <v>45809</v>
      </c>
      <c r="C1163">
        <f t="shared" ref="C1163:C1195" si="42">IF(B1163&lt;=$B$6,0,(B1163-$B$6))</f>
        <v>1151</v>
      </c>
      <c r="D1163" s="10">
        <f t="shared" ref="D1163:D1195" si="43">IF(C1163=0,$B$9,($B$9*(1-$B$10)^(C1163/365)))</f>
        <v>14.096844324153009</v>
      </c>
    </row>
    <row r="1164" spans="2:4">
      <c r="B1164" s="8">
        <v>45810</v>
      </c>
      <c r="C1164">
        <f t="shared" si="42"/>
        <v>1152</v>
      </c>
      <c r="D1164" s="10">
        <f t="shared" si="43"/>
        <v>14.096083785802218</v>
      </c>
    </row>
    <row r="1165" spans="2:4">
      <c r="B1165" s="8">
        <v>45811</v>
      </c>
      <c r="C1165">
        <f t="shared" si="42"/>
        <v>1153</v>
      </c>
      <c r="D1165" s="10">
        <f t="shared" si="43"/>
        <v>14.095323288483206</v>
      </c>
    </row>
    <row r="1166" spans="2:4">
      <c r="B1166" s="8">
        <v>45812</v>
      </c>
      <c r="C1166">
        <f t="shared" si="42"/>
        <v>1154</v>
      </c>
      <c r="D1166" s="10">
        <f t="shared" si="43"/>
        <v>14.094562832193755</v>
      </c>
    </row>
    <row r="1167" spans="2:4">
      <c r="B1167" s="8">
        <v>45813</v>
      </c>
      <c r="C1167">
        <f t="shared" si="42"/>
        <v>1155</v>
      </c>
      <c r="D1167" s="10">
        <f t="shared" si="43"/>
        <v>14.093802416931657</v>
      </c>
    </row>
    <row r="1168" spans="2:4">
      <c r="B1168" s="8">
        <v>45814</v>
      </c>
      <c r="C1168">
        <f t="shared" si="42"/>
        <v>1156</v>
      </c>
      <c r="D1168" s="10">
        <f t="shared" si="43"/>
        <v>14.093042042694696</v>
      </c>
    </row>
    <row r="1169" spans="2:4">
      <c r="B1169" s="8">
        <v>45815</v>
      </c>
      <c r="C1169">
        <f t="shared" si="42"/>
        <v>1157</v>
      </c>
      <c r="D1169" s="10">
        <f t="shared" si="43"/>
        <v>14.092281709480655</v>
      </c>
    </row>
    <row r="1170" spans="2:4">
      <c r="B1170" s="8">
        <v>45816</v>
      </c>
      <c r="C1170">
        <f t="shared" si="42"/>
        <v>1158</v>
      </c>
      <c r="D1170" s="10">
        <f t="shared" si="43"/>
        <v>14.091521417287328</v>
      </c>
    </row>
    <row r="1171" spans="2:4">
      <c r="B1171" s="8">
        <v>45817</v>
      </c>
      <c r="C1171">
        <f t="shared" si="42"/>
        <v>1159</v>
      </c>
      <c r="D1171" s="10">
        <f t="shared" si="43"/>
        <v>14.090761166112499</v>
      </c>
    </row>
    <row r="1172" spans="2:4">
      <c r="B1172" s="8">
        <v>45818</v>
      </c>
      <c r="C1172">
        <f t="shared" si="42"/>
        <v>1160</v>
      </c>
      <c r="D1172" s="10">
        <f t="shared" si="43"/>
        <v>14.090000955953952</v>
      </c>
    </row>
    <row r="1173" spans="2:4">
      <c r="B1173" s="8">
        <v>45819</v>
      </c>
      <c r="C1173">
        <f t="shared" si="42"/>
        <v>1161</v>
      </c>
      <c r="D1173" s="10">
        <f t="shared" si="43"/>
        <v>14.089240786809478</v>
      </c>
    </row>
    <row r="1174" spans="2:4">
      <c r="B1174" s="8">
        <v>45820</v>
      </c>
      <c r="C1174">
        <f t="shared" si="42"/>
        <v>1162</v>
      </c>
      <c r="D1174" s="10">
        <f t="shared" si="43"/>
        <v>14.088480658676863</v>
      </c>
    </row>
    <row r="1175" spans="2:4">
      <c r="B1175" s="8">
        <v>45821</v>
      </c>
      <c r="C1175">
        <f t="shared" si="42"/>
        <v>1163</v>
      </c>
      <c r="D1175" s="10">
        <f t="shared" si="43"/>
        <v>14.087720571553891</v>
      </c>
    </row>
    <row r="1176" spans="2:4">
      <c r="B1176" s="8">
        <v>45822</v>
      </c>
      <c r="C1176">
        <f t="shared" si="42"/>
        <v>1164</v>
      </c>
      <c r="D1176" s="10">
        <f t="shared" si="43"/>
        <v>14.086960525438355</v>
      </c>
    </row>
    <row r="1177" spans="2:4">
      <c r="B1177" s="8">
        <v>45823</v>
      </c>
      <c r="C1177">
        <f t="shared" si="42"/>
        <v>1165</v>
      </c>
      <c r="D1177" s="10">
        <f t="shared" si="43"/>
        <v>14.086200520328042</v>
      </c>
    </row>
    <row r="1178" spans="2:4">
      <c r="B1178" s="8">
        <v>45824</v>
      </c>
      <c r="C1178">
        <f t="shared" si="42"/>
        <v>1166</v>
      </c>
      <c r="D1178" s="10">
        <f t="shared" si="43"/>
        <v>14.085440556220735</v>
      </c>
    </row>
    <row r="1179" spans="2:4">
      <c r="B1179" s="8">
        <v>45825</v>
      </c>
      <c r="C1179">
        <f t="shared" si="42"/>
        <v>1167</v>
      </c>
      <c r="D1179" s="10">
        <f t="shared" si="43"/>
        <v>14.084680633114225</v>
      </c>
    </row>
    <row r="1180" spans="2:4">
      <c r="B1180" s="8">
        <v>45826</v>
      </c>
      <c r="C1180">
        <f t="shared" si="42"/>
        <v>1168</v>
      </c>
      <c r="D1180" s="10">
        <f t="shared" si="43"/>
        <v>14.0839207510063</v>
      </c>
    </row>
    <row r="1181" spans="2:4">
      <c r="B1181" s="8">
        <v>45827</v>
      </c>
      <c r="C1181">
        <f t="shared" si="42"/>
        <v>1169</v>
      </c>
      <c r="D1181" s="10">
        <f t="shared" si="43"/>
        <v>14.083160909894747</v>
      </c>
    </row>
    <row r="1182" spans="2:4">
      <c r="B1182" s="8">
        <v>45828</v>
      </c>
      <c r="C1182">
        <f t="shared" si="42"/>
        <v>1170</v>
      </c>
      <c r="D1182" s="10">
        <f t="shared" si="43"/>
        <v>14.082401109777358</v>
      </c>
    </row>
    <row r="1183" spans="2:4">
      <c r="B1183" s="8">
        <v>45829</v>
      </c>
      <c r="C1183">
        <f t="shared" si="42"/>
        <v>1171</v>
      </c>
      <c r="D1183" s="10">
        <f t="shared" si="43"/>
        <v>14.081641350651916</v>
      </c>
    </row>
    <row r="1184" spans="2:4">
      <c r="B1184" s="8">
        <v>45830</v>
      </c>
      <c r="C1184">
        <f t="shared" si="42"/>
        <v>1172</v>
      </c>
      <c r="D1184" s="10">
        <f t="shared" si="43"/>
        <v>14.080881632516212</v>
      </c>
    </row>
    <row r="1185" spans="2:4">
      <c r="B1185" s="8">
        <v>45831</v>
      </c>
      <c r="C1185">
        <f t="shared" si="42"/>
        <v>1173</v>
      </c>
      <c r="D1185" s="10">
        <f t="shared" si="43"/>
        <v>14.080121955368034</v>
      </c>
    </row>
    <row r="1186" spans="2:4">
      <c r="B1186" s="8">
        <v>45832</v>
      </c>
      <c r="C1186">
        <f t="shared" si="42"/>
        <v>1174</v>
      </c>
      <c r="D1186" s="10">
        <f t="shared" si="43"/>
        <v>14.079362319205172</v>
      </c>
    </row>
    <row r="1187" spans="2:4">
      <c r="B1187" s="8">
        <v>45833</v>
      </c>
      <c r="C1187">
        <f t="shared" si="42"/>
        <v>1175</v>
      </c>
      <c r="D1187" s="10">
        <f t="shared" si="43"/>
        <v>14.078602724025412</v>
      </c>
    </row>
    <row r="1188" spans="2:4">
      <c r="B1188" s="8">
        <v>45834</v>
      </c>
      <c r="C1188">
        <f t="shared" si="42"/>
        <v>1176</v>
      </c>
      <c r="D1188" s="10">
        <f t="shared" si="43"/>
        <v>14.077843169826547</v>
      </c>
    </row>
    <row r="1189" spans="2:4">
      <c r="B1189" s="8">
        <v>45835</v>
      </c>
      <c r="C1189">
        <f t="shared" si="42"/>
        <v>1177</v>
      </c>
      <c r="D1189" s="10">
        <f t="shared" si="43"/>
        <v>14.077083656606362</v>
      </c>
    </row>
    <row r="1190" spans="2:4">
      <c r="B1190" s="8">
        <v>45836</v>
      </c>
      <c r="C1190">
        <f t="shared" si="42"/>
        <v>1178</v>
      </c>
      <c r="D1190" s="10">
        <f t="shared" si="43"/>
        <v>14.076324184362649</v>
      </c>
    </row>
    <row r="1191" spans="2:4">
      <c r="B1191" s="8">
        <v>45837</v>
      </c>
      <c r="C1191">
        <f t="shared" si="42"/>
        <v>1179</v>
      </c>
      <c r="D1191" s="10">
        <f t="shared" si="43"/>
        <v>14.075564753093197</v>
      </c>
    </row>
    <row r="1192" spans="2:4">
      <c r="B1192" s="8">
        <v>45838</v>
      </c>
      <c r="C1192">
        <f t="shared" si="42"/>
        <v>1180</v>
      </c>
      <c r="D1192" s="10">
        <f t="shared" si="43"/>
        <v>14.074805362795793</v>
      </c>
    </row>
    <row r="1193" spans="2:4">
      <c r="B1193" s="8">
        <v>45839</v>
      </c>
      <c r="C1193">
        <f t="shared" si="42"/>
        <v>1181</v>
      </c>
      <c r="D1193" s="10">
        <f t="shared" si="43"/>
        <v>14.074046013468228</v>
      </c>
    </row>
    <row r="1194" spans="2:4">
      <c r="B1194" s="8">
        <v>45840</v>
      </c>
      <c r="C1194">
        <f t="shared" si="42"/>
        <v>1182</v>
      </c>
      <c r="D1194" s="10">
        <f t="shared" si="43"/>
        <v>14.073286705108293</v>
      </c>
    </row>
    <row r="1195" spans="2:4">
      <c r="B1195" s="8">
        <v>45841</v>
      </c>
      <c r="C1195">
        <f t="shared" si="42"/>
        <v>1183</v>
      </c>
      <c r="D1195" s="10">
        <f t="shared" si="43"/>
        <v>14.072527437713777</v>
      </c>
    </row>
    <row r="1196" spans="2:4">
      <c r="B1196" s="8">
        <v>45842</v>
      </c>
      <c r="C1196">
        <f t="shared" ref="C1196" si="44">IF(B1196&lt;=$B$6,0,(B1196-$B$6))</f>
        <v>1184</v>
      </c>
      <c r="D1196" s="10">
        <f t="shared" ref="D1196" si="45">IF(C1196=0,$B$9,($B$9*(1-$B$10)^(C1196/365)))</f>
        <v>14.071768211282468</v>
      </c>
    </row>
    <row r="1197" spans="2:4">
      <c r="B1197" s="8">
        <v>45843</v>
      </c>
      <c r="C1197">
        <f t="shared" ref="C1197:C1210" si="46">IF(B1197&lt;=$B$6,0,(B1197-$B$6))</f>
        <v>1185</v>
      </c>
      <c r="D1197" s="10">
        <f t="shared" ref="D1197:D1210" si="47">IF(C1197=0,$B$9,($B$9*(1-$B$10)^(C1197/365)))</f>
        <v>14.071009025812156</v>
      </c>
    </row>
    <row r="1198" spans="2:4">
      <c r="B1198" s="8">
        <v>45844</v>
      </c>
      <c r="C1198">
        <f t="shared" si="46"/>
        <v>1186</v>
      </c>
      <c r="D1198" s="10">
        <f t="shared" si="47"/>
        <v>14.070249881300635</v>
      </c>
    </row>
    <row r="1199" spans="2:4">
      <c r="B1199" s="8">
        <v>45845</v>
      </c>
      <c r="C1199">
        <f t="shared" si="46"/>
        <v>1187</v>
      </c>
      <c r="D1199" s="10">
        <f t="shared" si="47"/>
        <v>14.069490777745692</v>
      </c>
    </row>
    <row r="1200" spans="2:4">
      <c r="B1200" s="8">
        <v>45846</v>
      </c>
      <c r="C1200">
        <f t="shared" si="46"/>
        <v>1188</v>
      </c>
      <c r="D1200" s="10">
        <f t="shared" si="47"/>
        <v>14.06873171514512</v>
      </c>
    </row>
    <row r="1201" spans="2:4">
      <c r="B1201" s="8">
        <v>45847</v>
      </c>
      <c r="C1201">
        <f t="shared" si="46"/>
        <v>1189</v>
      </c>
      <c r="D1201" s="10">
        <f t="shared" si="47"/>
        <v>14.067972693496705</v>
      </c>
    </row>
    <row r="1202" spans="2:4">
      <c r="B1202" s="8">
        <v>45848</v>
      </c>
      <c r="C1202">
        <f t="shared" si="46"/>
        <v>1190</v>
      </c>
      <c r="D1202" s="10">
        <f t="shared" si="47"/>
        <v>14.067213712798241</v>
      </c>
    </row>
    <row r="1203" spans="2:4">
      <c r="B1203" s="8">
        <v>45849</v>
      </c>
      <c r="C1203">
        <f t="shared" si="46"/>
        <v>1191</v>
      </c>
      <c r="D1203" s="10">
        <f t="shared" si="47"/>
        <v>14.066454773047518</v>
      </c>
    </row>
    <row r="1204" spans="2:4">
      <c r="B1204" s="8">
        <v>45850</v>
      </c>
      <c r="C1204">
        <f t="shared" si="46"/>
        <v>1192</v>
      </c>
      <c r="D1204" s="10">
        <f t="shared" si="47"/>
        <v>14.065695874242326</v>
      </c>
    </row>
    <row r="1205" spans="2:4">
      <c r="B1205" s="8">
        <v>45851</v>
      </c>
      <c r="C1205">
        <f t="shared" si="46"/>
        <v>1193</v>
      </c>
      <c r="D1205" s="10">
        <f t="shared" si="47"/>
        <v>14.064937016380458</v>
      </c>
    </row>
    <row r="1206" spans="2:4">
      <c r="B1206" s="8">
        <v>45852</v>
      </c>
      <c r="C1206">
        <f t="shared" si="46"/>
        <v>1194</v>
      </c>
      <c r="D1206" s="10">
        <f t="shared" si="47"/>
        <v>14.064178199459704</v>
      </c>
    </row>
    <row r="1207" spans="2:4">
      <c r="B1207" s="8">
        <v>45853</v>
      </c>
      <c r="C1207">
        <f t="shared" si="46"/>
        <v>1195</v>
      </c>
      <c r="D1207" s="10">
        <f t="shared" si="47"/>
        <v>14.063419423477852</v>
      </c>
    </row>
    <row r="1208" spans="2:4">
      <c r="B1208" s="8">
        <v>45854</v>
      </c>
      <c r="C1208">
        <f t="shared" si="46"/>
        <v>1196</v>
      </c>
      <c r="D1208" s="10">
        <f t="shared" si="47"/>
        <v>14.062660688432699</v>
      </c>
    </row>
    <row r="1209" spans="2:4">
      <c r="B1209" s="8">
        <v>45855</v>
      </c>
      <c r="C1209">
        <f t="shared" si="46"/>
        <v>1197</v>
      </c>
      <c r="D1209" s="10">
        <f t="shared" si="47"/>
        <v>14.061901994322032</v>
      </c>
    </row>
    <row r="1210" spans="2:4">
      <c r="B1210" s="8">
        <v>45856</v>
      </c>
      <c r="C1210">
        <f t="shared" si="46"/>
        <v>1198</v>
      </c>
      <c r="D1210" s="10">
        <f t="shared" si="47"/>
        <v>14.061143341143646</v>
      </c>
    </row>
    <row r="1211" spans="2:4">
      <c r="B1211" s="8">
        <v>45857</v>
      </c>
      <c r="C1211">
        <f t="shared" ref="C1211:C1243" si="48">IF(B1211&lt;=$B$6,0,(B1211-$B$6))</f>
        <v>1199</v>
      </c>
      <c r="D1211" s="10">
        <f t="shared" ref="D1211:D1243" si="49">IF(C1211=0,$B$9,($B$9*(1-$B$10)^(C1211/365)))</f>
        <v>14.060384728895331</v>
      </c>
    </row>
    <row r="1212" spans="2:4">
      <c r="B1212" s="8">
        <v>45858</v>
      </c>
      <c r="C1212">
        <f t="shared" si="48"/>
        <v>1200</v>
      </c>
      <c r="D1212" s="10">
        <f t="shared" si="49"/>
        <v>14.059626157574877</v>
      </c>
    </row>
    <row r="1213" spans="2:4">
      <c r="B1213" s="8">
        <v>45859</v>
      </c>
      <c r="C1213">
        <f t="shared" si="48"/>
        <v>1201</v>
      </c>
      <c r="D1213" s="10">
        <f t="shared" si="49"/>
        <v>14.058867627180076</v>
      </c>
    </row>
    <row r="1214" spans="2:4">
      <c r="B1214" s="8">
        <v>45860</v>
      </c>
      <c r="C1214">
        <f t="shared" si="48"/>
        <v>1202</v>
      </c>
      <c r="D1214" s="10">
        <f t="shared" si="49"/>
        <v>14.058109137708724</v>
      </c>
    </row>
    <row r="1215" spans="2:4">
      <c r="B1215" s="8">
        <v>45861</v>
      </c>
      <c r="C1215">
        <f t="shared" si="48"/>
        <v>1203</v>
      </c>
      <c r="D1215" s="10">
        <f t="shared" si="49"/>
        <v>14.057350689158611</v>
      </c>
    </row>
    <row r="1216" spans="2:4">
      <c r="B1216" s="8">
        <v>45862</v>
      </c>
      <c r="C1216">
        <f t="shared" si="48"/>
        <v>1204</v>
      </c>
      <c r="D1216" s="10">
        <f t="shared" si="49"/>
        <v>14.056592281527529</v>
      </c>
    </row>
    <row r="1217" spans="2:4">
      <c r="B1217" s="8">
        <v>45863</v>
      </c>
      <c r="C1217">
        <f t="shared" si="48"/>
        <v>1205</v>
      </c>
      <c r="D1217" s="10">
        <f t="shared" si="49"/>
        <v>14.055833914813268</v>
      </c>
    </row>
    <row r="1218" spans="2:4">
      <c r="B1218" s="8">
        <v>45864</v>
      </c>
      <c r="C1218">
        <f t="shared" si="48"/>
        <v>1206</v>
      </c>
      <c r="D1218" s="10">
        <f t="shared" si="49"/>
        <v>14.055075589013626</v>
      </c>
    </row>
    <row r="1219" spans="2:4">
      <c r="B1219" s="8">
        <v>45865</v>
      </c>
      <c r="C1219">
        <f t="shared" si="48"/>
        <v>1207</v>
      </c>
      <c r="D1219" s="10">
        <f t="shared" si="49"/>
        <v>14.054317304126391</v>
      </c>
    </row>
    <row r="1220" spans="2:4">
      <c r="B1220" s="8">
        <v>45866</v>
      </c>
      <c r="C1220">
        <f t="shared" si="48"/>
        <v>1208</v>
      </c>
      <c r="D1220" s="10">
        <f t="shared" si="49"/>
        <v>14.053559060149357</v>
      </c>
    </row>
    <row r="1221" spans="2:4">
      <c r="B1221" s="8">
        <v>45867</v>
      </c>
      <c r="C1221">
        <f t="shared" si="48"/>
        <v>1209</v>
      </c>
      <c r="D1221" s="10">
        <f t="shared" si="49"/>
        <v>14.052800857080317</v>
      </c>
    </row>
    <row r="1222" spans="2:4">
      <c r="B1222" s="8">
        <v>45868</v>
      </c>
      <c r="C1222">
        <f t="shared" si="48"/>
        <v>1210</v>
      </c>
      <c r="D1222" s="10">
        <f t="shared" si="49"/>
        <v>14.052042694917064</v>
      </c>
    </row>
    <row r="1223" spans="2:4">
      <c r="B1223" s="8">
        <v>45869</v>
      </c>
      <c r="C1223">
        <f t="shared" si="48"/>
        <v>1211</v>
      </c>
      <c r="D1223" s="10">
        <f t="shared" si="49"/>
        <v>14.051284573657391</v>
      </c>
    </row>
    <row r="1224" spans="2:4">
      <c r="B1224" s="8">
        <v>45870</v>
      </c>
      <c r="C1224">
        <f t="shared" si="48"/>
        <v>1212</v>
      </c>
      <c r="D1224" s="10">
        <f t="shared" si="49"/>
        <v>14.050526493299092</v>
      </c>
    </row>
    <row r="1225" spans="2:4">
      <c r="B1225" s="8">
        <v>45871</v>
      </c>
      <c r="C1225">
        <f t="shared" si="48"/>
        <v>1213</v>
      </c>
      <c r="D1225" s="10">
        <f t="shared" si="49"/>
        <v>14.04976845383996</v>
      </c>
    </row>
    <row r="1226" spans="2:4">
      <c r="B1226" s="8">
        <v>45872</v>
      </c>
      <c r="C1226">
        <f t="shared" si="48"/>
        <v>1214</v>
      </c>
      <c r="D1226" s="10">
        <f t="shared" si="49"/>
        <v>14.049010455277786</v>
      </c>
    </row>
    <row r="1227" spans="2:4">
      <c r="B1227" s="8">
        <v>45873</v>
      </c>
      <c r="C1227">
        <f t="shared" si="48"/>
        <v>1215</v>
      </c>
      <c r="D1227" s="10">
        <f t="shared" si="49"/>
        <v>14.048252497610369</v>
      </c>
    </row>
    <row r="1228" spans="2:4">
      <c r="B1228" s="8">
        <v>45874</v>
      </c>
      <c r="C1228">
        <f t="shared" si="48"/>
        <v>1216</v>
      </c>
      <c r="D1228" s="10">
        <f t="shared" si="49"/>
        <v>14.047494580835497</v>
      </c>
    </row>
    <row r="1229" spans="2:4">
      <c r="B1229" s="8">
        <v>45875</v>
      </c>
      <c r="C1229">
        <f t="shared" si="48"/>
        <v>1217</v>
      </c>
      <c r="D1229" s="10">
        <f t="shared" si="49"/>
        <v>14.046736704950966</v>
      </c>
    </row>
    <row r="1230" spans="2:4">
      <c r="B1230" s="8">
        <v>45876</v>
      </c>
      <c r="C1230">
        <f t="shared" si="48"/>
        <v>1218</v>
      </c>
      <c r="D1230" s="10">
        <f t="shared" si="49"/>
        <v>14.045978869954572</v>
      </c>
    </row>
    <row r="1231" spans="2:4">
      <c r="B1231" s="8">
        <v>45877</v>
      </c>
      <c r="C1231">
        <f t="shared" si="48"/>
        <v>1219</v>
      </c>
      <c r="D1231" s="10">
        <f t="shared" si="49"/>
        <v>14.045221075844104</v>
      </c>
    </row>
    <row r="1232" spans="2:4">
      <c r="B1232" s="8">
        <v>45878</v>
      </c>
      <c r="C1232">
        <f t="shared" si="48"/>
        <v>1220</v>
      </c>
      <c r="D1232" s="10">
        <f t="shared" si="49"/>
        <v>14.044463322617363</v>
      </c>
    </row>
    <row r="1233" spans="2:4">
      <c r="B1233" s="8">
        <v>45879</v>
      </c>
      <c r="C1233">
        <f t="shared" si="48"/>
        <v>1221</v>
      </c>
      <c r="D1233" s="10">
        <f t="shared" si="49"/>
        <v>14.043705610272138</v>
      </c>
    </row>
    <row r="1234" spans="2:4">
      <c r="B1234" s="8">
        <v>45880</v>
      </c>
      <c r="C1234">
        <f t="shared" si="48"/>
        <v>1222</v>
      </c>
      <c r="D1234" s="10">
        <f t="shared" si="49"/>
        <v>14.042947938806224</v>
      </c>
    </row>
    <row r="1235" spans="2:4">
      <c r="B1235" s="8">
        <v>45881</v>
      </c>
      <c r="C1235">
        <f t="shared" si="48"/>
        <v>1223</v>
      </c>
      <c r="D1235" s="10">
        <f t="shared" si="49"/>
        <v>14.042190308217419</v>
      </c>
    </row>
    <row r="1236" spans="2:4">
      <c r="B1236" s="8">
        <v>45882</v>
      </c>
      <c r="C1236">
        <f t="shared" si="48"/>
        <v>1224</v>
      </c>
      <c r="D1236" s="10">
        <f t="shared" si="49"/>
        <v>14.041432718503513</v>
      </c>
    </row>
    <row r="1237" spans="2:4">
      <c r="B1237" s="8">
        <v>45883</v>
      </c>
      <c r="C1237">
        <f t="shared" si="48"/>
        <v>1225</v>
      </c>
      <c r="D1237" s="10">
        <f t="shared" si="49"/>
        <v>14.040675169662302</v>
      </c>
    </row>
    <row r="1238" spans="2:4">
      <c r="B1238" s="8">
        <v>45884</v>
      </c>
      <c r="C1238">
        <f t="shared" si="48"/>
        <v>1226</v>
      </c>
      <c r="D1238" s="10">
        <f t="shared" si="49"/>
        <v>14.039917661691584</v>
      </c>
    </row>
    <row r="1239" spans="2:4">
      <c r="B1239" s="8">
        <v>45885</v>
      </c>
      <c r="C1239">
        <f t="shared" si="48"/>
        <v>1227</v>
      </c>
      <c r="D1239" s="10">
        <f t="shared" si="49"/>
        <v>14.039160194589151</v>
      </c>
    </row>
    <row r="1240" spans="2:4">
      <c r="B1240" s="8">
        <v>45886</v>
      </c>
      <c r="C1240">
        <f t="shared" si="48"/>
        <v>1228</v>
      </c>
      <c r="D1240" s="10">
        <f t="shared" si="49"/>
        <v>14.038402768352801</v>
      </c>
    </row>
    <row r="1241" spans="2:4">
      <c r="B1241" s="8">
        <v>45887</v>
      </c>
      <c r="C1241">
        <f t="shared" si="48"/>
        <v>1229</v>
      </c>
      <c r="D1241" s="10">
        <f t="shared" si="49"/>
        <v>14.037645382980324</v>
      </c>
    </row>
    <row r="1242" spans="2:4">
      <c r="B1242" s="8">
        <v>45888</v>
      </c>
      <c r="C1242">
        <f t="shared" si="48"/>
        <v>1230</v>
      </c>
      <c r="D1242" s="10">
        <f t="shared" si="49"/>
        <v>14.03688803846952</v>
      </c>
    </row>
    <row r="1243" spans="2:4">
      <c r="B1243" s="8">
        <v>45889</v>
      </c>
      <c r="C1243">
        <f t="shared" si="48"/>
        <v>1231</v>
      </c>
      <c r="D1243" s="10">
        <f t="shared" si="49"/>
        <v>14.036130734818183</v>
      </c>
    </row>
    <row r="1244" spans="2:4">
      <c r="B1244" s="8">
        <v>45890</v>
      </c>
      <c r="C1244">
        <f t="shared" ref="C1244:C1307" si="50">IF(B1244&lt;=$B$6,0,(B1244-$B$6))</f>
        <v>1232</v>
      </c>
      <c r="D1244" s="10">
        <f t="shared" ref="D1244:D1307" si="51">IF(C1244=0,$B$9,($B$9*(1-$B$10)^(C1244/365)))</f>
        <v>14.035373472024109</v>
      </c>
    </row>
    <row r="1245" spans="2:4">
      <c r="B1245" s="8">
        <v>45891</v>
      </c>
      <c r="C1245">
        <f t="shared" si="50"/>
        <v>1233</v>
      </c>
      <c r="D1245" s="10">
        <f t="shared" si="51"/>
        <v>14.034616250085092</v>
      </c>
    </row>
    <row r="1246" spans="2:4">
      <c r="B1246" s="8">
        <v>45892</v>
      </c>
      <c r="C1246">
        <f t="shared" si="50"/>
        <v>1234</v>
      </c>
      <c r="D1246" s="10">
        <f t="shared" si="51"/>
        <v>14.033859068998929</v>
      </c>
    </row>
    <row r="1247" spans="2:4">
      <c r="B1247" s="8">
        <v>45893</v>
      </c>
      <c r="C1247">
        <f t="shared" si="50"/>
        <v>1235</v>
      </c>
      <c r="D1247" s="10">
        <f t="shared" si="51"/>
        <v>14.033101928763417</v>
      </c>
    </row>
    <row r="1248" spans="2:4">
      <c r="B1248" s="8">
        <v>45894</v>
      </c>
      <c r="C1248">
        <f t="shared" si="50"/>
        <v>1236</v>
      </c>
      <c r="D1248" s="10">
        <f t="shared" si="51"/>
        <v>14.032344829376351</v>
      </c>
    </row>
    <row r="1249" spans="2:4">
      <c r="B1249" s="8">
        <v>45895</v>
      </c>
      <c r="C1249">
        <f t="shared" si="50"/>
        <v>1237</v>
      </c>
      <c r="D1249" s="10">
        <f t="shared" si="51"/>
        <v>14.031587770835527</v>
      </c>
    </row>
    <row r="1250" spans="2:4">
      <c r="B1250" s="8">
        <v>45896</v>
      </c>
      <c r="C1250">
        <f t="shared" si="50"/>
        <v>1238</v>
      </c>
      <c r="D1250" s="10">
        <f t="shared" si="51"/>
        <v>14.030830753138741</v>
      </c>
    </row>
    <row r="1251" spans="2:4">
      <c r="B1251" s="8">
        <v>45897</v>
      </c>
      <c r="C1251">
        <f t="shared" si="50"/>
        <v>1239</v>
      </c>
      <c r="D1251" s="10">
        <f t="shared" si="51"/>
        <v>14.030073776283793</v>
      </c>
    </row>
    <row r="1252" spans="2:4">
      <c r="B1252" s="8">
        <v>45898</v>
      </c>
      <c r="C1252">
        <f t="shared" si="50"/>
        <v>1240</v>
      </c>
      <c r="D1252" s="10">
        <f t="shared" si="51"/>
        <v>14.029316840268473</v>
      </c>
    </row>
    <row r="1253" spans="2:4">
      <c r="B1253" s="8">
        <v>45899</v>
      </c>
      <c r="C1253">
        <f t="shared" si="50"/>
        <v>1241</v>
      </c>
      <c r="D1253" s="10">
        <f t="shared" si="51"/>
        <v>14.028559945090583</v>
      </c>
    </row>
    <row r="1254" spans="2:4">
      <c r="B1254" s="8">
        <v>45900</v>
      </c>
      <c r="C1254">
        <f t="shared" si="50"/>
        <v>1242</v>
      </c>
      <c r="D1254" s="10">
        <f t="shared" si="51"/>
        <v>14.027803090747918</v>
      </c>
    </row>
    <row r="1255" spans="2:4">
      <c r="B1255" s="8">
        <v>45901</v>
      </c>
      <c r="C1255">
        <f t="shared" si="50"/>
        <v>1243</v>
      </c>
      <c r="D1255" s="10">
        <f t="shared" si="51"/>
        <v>14.027046277238274</v>
      </c>
    </row>
    <row r="1256" spans="2:4">
      <c r="B1256" s="8">
        <v>45902</v>
      </c>
      <c r="C1256">
        <f t="shared" si="50"/>
        <v>1244</v>
      </c>
      <c r="D1256" s="10">
        <f t="shared" si="51"/>
        <v>14.026289504559449</v>
      </c>
    </row>
    <row r="1257" spans="2:4">
      <c r="B1257" s="8">
        <v>45903</v>
      </c>
      <c r="C1257">
        <f t="shared" si="50"/>
        <v>1245</v>
      </c>
      <c r="D1257" s="10">
        <f t="shared" si="51"/>
        <v>14.025532772709242</v>
      </c>
    </row>
    <row r="1258" spans="2:4">
      <c r="B1258" s="8">
        <v>45904</v>
      </c>
      <c r="C1258">
        <f t="shared" si="50"/>
        <v>1246</v>
      </c>
      <c r="D1258" s="10">
        <f t="shared" si="51"/>
        <v>14.024776081685447</v>
      </c>
    </row>
    <row r="1259" spans="2:4">
      <c r="B1259" s="8">
        <v>45905</v>
      </c>
      <c r="C1259">
        <f t="shared" si="50"/>
        <v>1247</v>
      </c>
      <c r="D1259" s="10">
        <f t="shared" si="51"/>
        <v>14.024019431485863</v>
      </c>
    </row>
    <row r="1260" spans="2:4">
      <c r="B1260" s="8">
        <v>45906</v>
      </c>
      <c r="C1260">
        <f t="shared" si="50"/>
        <v>1248</v>
      </c>
      <c r="D1260" s="10">
        <f t="shared" si="51"/>
        <v>14.023262822108288</v>
      </c>
    </row>
    <row r="1261" spans="2:4">
      <c r="B1261" s="8">
        <v>45907</v>
      </c>
      <c r="C1261">
        <f t="shared" si="50"/>
        <v>1249</v>
      </c>
      <c r="D1261" s="10">
        <f t="shared" si="51"/>
        <v>14.022506253550517</v>
      </c>
    </row>
    <row r="1262" spans="2:4">
      <c r="B1262" s="8">
        <v>45908</v>
      </c>
      <c r="C1262">
        <f t="shared" si="50"/>
        <v>1250</v>
      </c>
      <c r="D1262" s="10">
        <f t="shared" si="51"/>
        <v>14.02174972581035</v>
      </c>
    </row>
    <row r="1263" spans="2:4">
      <c r="B1263" s="8">
        <v>45909</v>
      </c>
      <c r="C1263">
        <f t="shared" si="50"/>
        <v>1251</v>
      </c>
      <c r="D1263" s="10">
        <f t="shared" si="51"/>
        <v>14.020993238885584</v>
      </c>
    </row>
    <row r="1264" spans="2:4">
      <c r="B1264" s="8">
        <v>45910</v>
      </c>
      <c r="C1264">
        <f t="shared" si="50"/>
        <v>1252</v>
      </c>
      <c r="D1264" s="10">
        <f t="shared" si="51"/>
        <v>14.020236792774019</v>
      </c>
    </row>
    <row r="1265" spans="2:4">
      <c r="B1265" s="8">
        <v>45911</v>
      </c>
      <c r="C1265">
        <f t="shared" si="50"/>
        <v>1253</v>
      </c>
      <c r="D1265" s="10">
        <f t="shared" si="51"/>
        <v>14.019480387473452</v>
      </c>
    </row>
    <row r="1266" spans="2:4">
      <c r="B1266" s="8">
        <v>45912</v>
      </c>
      <c r="C1266">
        <f t="shared" si="50"/>
        <v>1254</v>
      </c>
      <c r="D1266" s="10">
        <f t="shared" si="51"/>
        <v>14.018724022981678</v>
      </c>
    </row>
    <row r="1267" spans="2:4">
      <c r="B1267" s="8">
        <v>45913</v>
      </c>
      <c r="C1267">
        <f t="shared" si="50"/>
        <v>1255</v>
      </c>
      <c r="D1267" s="10">
        <f t="shared" si="51"/>
        <v>14.0179676992965</v>
      </c>
    </row>
    <row r="1268" spans="2:4">
      <c r="B1268" s="8">
        <v>45914</v>
      </c>
      <c r="C1268">
        <f t="shared" si="50"/>
        <v>1256</v>
      </c>
      <c r="D1268" s="10">
        <f t="shared" si="51"/>
        <v>14.017211416415714</v>
      </c>
    </row>
    <row r="1269" spans="2:4">
      <c r="B1269" s="8">
        <v>45915</v>
      </c>
      <c r="C1269">
        <f t="shared" si="50"/>
        <v>1257</v>
      </c>
      <c r="D1269" s="10">
        <f t="shared" si="51"/>
        <v>14.016455174337118</v>
      </c>
    </row>
    <row r="1270" spans="2:4">
      <c r="B1270" s="8">
        <v>45916</v>
      </c>
      <c r="C1270">
        <f t="shared" si="50"/>
        <v>1258</v>
      </c>
      <c r="D1270" s="10">
        <f t="shared" si="51"/>
        <v>14.015698973058514</v>
      </c>
    </row>
    <row r="1271" spans="2:4">
      <c r="B1271" s="8">
        <v>45917</v>
      </c>
      <c r="C1271">
        <f t="shared" si="50"/>
        <v>1259</v>
      </c>
      <c r="D1271" s="10">
        <f t="shared" si="51"/>
        <v>14.014942812577697</v>
      </c>
    </row>
    <row r="1272" spans="2:4">
      <c r="B1272" s="8">
        <v>45918</v>
      </c>
      <c r="C1272">
        <f t="shared" si="50"/>
        <v>1260</v>
      </c>
      <c r="D1272" s="10">
        <f t="shared" si="51"/>
        <v>14.014186692892467</v>
      </c>
    </row>
    <row r="1273" spans="2:4">
      <c r="B1273" s="8">
        <v>45919</v>
      </c>
      <c r="C1273">
        <f t="shared" si="50"/>
        <v>1261</v>
      </c>
      <c r="D1273" s="10">
        <f t="shared" si="51"/>
        <v>14.013430614000624</v>
      </c>
    </row>
    <row r="1274" spans="2:4">
      <c r="B1274" s="8">
        <v>45920</v>
      </c>
      <c r="C1274">
        <f t="shared" si="50"/>
        <v>1262</v>
      </c>
      <c r="D1274" s="10">
        <f t="shared" si="51"/>
        <v>14.012674575899966</v>
      </c>
    </row>
    <row r="1275" spans="2:4">
      <c r="B1275" s="8">
        <v>45921</v>
      </c>
      <c r="C1275">
        <f t="shared" si="50"/>
        <v>1263</v>
      </c>
      <c r="D1275" s="10">
        <f t="shared" si="51"/>
        <v>14.011918578588295</v>
      </c>
    </row>
    <row r="1276" spans="2:4">
      <c r="B1276" s="8">
        <v>45922</v>
      </c>
      <c r="C1276">
        <f t="shared" si="50"/>
        <v>1264</v>
      </c>
      <c r="D1276" s="10">
        <f t="shared" si="51"/>
        <v>14.011162622063406</v>
      </c>
    </row>
    <row r="1277" spans="2:4">
      <c r="B1277" s="8">
        <v>45923</v>
      </c>
      <c r="C1277">
        <f t="shared" si="50"/>
        <v>1265</v>
      </c>
      <c r="D1277" s="10">
        <f t="shared" si="51"/>
        <v>14.010406706323103</v>
      </c>
    </row>
    <row r="1278" spans="2:4">
      <c r="B1278" s="8">
        <v>45924</v>
      </c>
      <c r="C1278">
        <f t="shared" si="50"/>
        <v>1266</v>
      </c>
      <c r="D1278" s="10">
        <f t="shared" si="51"/>
        <v>14.009650831365182</v>
      </c>
    </row>
    <row r="1279" spans="2:4">
      <c r="B1279" s="8">
        <v>45925</v>
      </c>
      <c r="C1279">
        <f t="shared" si="50"/>
        <v>1267</v>
      </c>
      <c r="D1279" s="10">
        <f t="shared" si="51"/>
        <v>14.008894997187443</v>
      </c>
    </row>
    <row r="1280" spans="2:4">
      <c r="B1280" s="8">
        <v>45926</v>
      </c>
      <c r="C1280">
        <f t="shared" si="50"/>
        <v>1268</v>
      </c>
      <c r="D1280" s="10">
        <f t="shared" si="51"/>
        <v>14.008139203787689</v>
      </c>
    </row>
    <row r="1281" spans="2:4">
      <c r="B1281" s="8">
        <v>45927</v>
      </c>
      <c r="C1281">
        <f t="shared" si="50"/>
        <v>1269</v>
      </c>
      <c r="D1281" s="10">
        <f t="shared" si="51"/>
        <v>14.007383451163717</v>
      </c>
    </row>
    <row r="1282" spans="2:4">
      <c r="B1282" s="8">
        <v>45928</v>
      </c>
      <c r="C1282">
        <f t="shared" si="50"/>
        <v>1270</v>
      </c>
      <c r="D1282" s="10">
        <f t="shared" si="51"/>
        <v>14.006627739313329</v>
      </c>
    </row>
    <row r="1283" spans="2:4">
      <c r="B1283" s="8">
        <v>45929</v>
      </c>
      <c r="C1283">
        <f t="shared" si="50"/>
        <v>1271</v>
      </c>
      <c r="D1283" s="10">
        <f t="shared" si="51"/>
        <v>14.005872068234323</v>
      </c>
    </row>
    <row r="1284" spans="2:4">
      <c r="B1284" s="8">
        <v>45930</v>
      </c>
      <c r="C1284">
        <f t="shared" si="50"/>
        <v>1272</v>
      </c>
      <c r="D1284" s="10">
        <f t="shared" si="51"/>
        <v>14.005116437924501</v>
      </c>
    </row>
    <row r="1285" spans="2:4">
      <c r="B1285" s="8">
        <v>45931</v>
      </c>
      <c r="C1285">
        <f t="shared" si="50"/>
        <v>1273</v>
      </c>
      <c r="D1285" s="10">
        <f t="shared" si="51"/>
        <v>14.004360848381666</v>
      </c>
    </row>
    <row r="1286" spans="2:4">
      <c r="B1286" s="8">
        <v>45932</v>
      </c>
      <c r="C1286">
        <f t="shared" si="50"/>
        <v>1274</v>
      </c>
      <c r="D1286" s="10">
        <f t="shared" si="51"/>
        <v>14.003605299603613</v>
      </c>
    </row>
    <row r="1287" spans="2:4">
      <c r="B1287" s="8">
        <v>45933</v>
      </c>
      <c r="C1287">
        <f t="shared" si="50"/>
        <v>1275</v>
      </c>
      <c r="D1287" s="10">
        <f t="shared" si="51"/>
        <v>14.002849791588146</v>
      </c>
    </row>
    <row r="1288" spans="2:4">
      <c r="B1288" s="8">
        <v>45934</v>
      </c>
      <c r="C1288">
        <f t="shared" si="50"/>
        <v>1276</v>
      </c>
      <c r="D1288" s="10">
        <f t="shared" si="51"/>
        <v>14.002094324333067</v>
      </c>
    </row>
    <row r="1289" spans="2:4">
      <c r="B1289" s="8">
        <v>45935</v>
      </c>
      <c r="C1289">
        <f t="shared" si="50"/>
        <v>1277</v>
      </c>
      <c r="D1289" s="10">
        <f t="shared" si="51"/>
        <v>14.001338897836172</v>
      </c>
    </row>
    <row r="1290" spans="2:4">
      <c r="B1290" s="8">
        <v>45936</v>
      </c>
      <c r="C1290">
        <f t="shared" si="50"/>
        <v>1278</v>
      </c>
      <c r="D1290" s="10">
        <f t="shared" si="51"/>
        <v>14.000583512095266</v>
      </c>
    </row>
    <row r="1291" spans="2:4">
      <c r="B1291" s="8">
        <v>45937</v>
      </c>
      <c r="C1291">
        <f t="shared" si="50"/>
        <v>1279</v>
      </c>
      <c r="D1291" s="10">
        <f t="shared" si="51"/>
        <v>13.999828167108152</v>
      </c>
    </row>
    <row r="1292" spans="2:4">
      <c r="B1292" s="8">
        <v>45938</v>
      </c>
      <c r="C1292">
        <f t="shared" si="50"/>
        <v>1280</v>
      </c>
      <c r="D1292" s="10">
        <f t="shared" si="51"/>
        <v>13.999072862872627</v>
      </c>
    </row>
    <row r="1293" spans="2:4">
      <c r="B1293" s="8">
        <v>45939</v>
      </c>
      <c r="C1293">
        <f t="shared" si="50"/>
        <v>1281</v>
      </c>
      <c r="D1293" s="10">
        <f t="shared" si="51"/>
        <v>13.998317599386493</v>
      </c>
    </row>
    <row r="1294" spans="2:4">
      <c r="B1294" s="8">
        <v>45940</v>
      </c>
      <c r="C1294">
        <f t="shared" si="50"/>
        <v>1282</v>
      </c>
      <c r="D1294" s="10">
        <f t="shared" si="51"/>
        <v>13.997562376647554</v>
      </c>
    </row>
    <row r="1295" spans="2:4">
      <c r="B1295" s="8">
        <v>45941</v>
      </c>
      <c r="C1295">
        <f t="shared" si="50"/>
        <v>1283</v>
      </c>
      <c r="D1295" s="10">
        <f t="shared" si="51"/>
        <v>13.996807194653611</v>
      </c>
    </row>
    <row r="1296" spans="2:4">
      <c r="B1296" s="8">
        <v>45942</v>
      </c>
      <c r="C1296">
        <f t="shared" si="50"/>
        <v>1284</v>
      </c>
      <c r="D1296" s="10">
        <f t="shared" si="51"/>
        <v>13.996052053402463</v>
      </c>
    </row>
    <row r="1297" spans="2:4">
      <c r="B1297" s="8">
        <v>45943</v>
      </c>
      <c r="C1297">
        <f t="shared" si="50"/>
        <v>1285</v>
      </c>
      <c r="D1297" s="10">
        <f t="shared" si="51"/>
        <v>13.995296952891914</v>
      </c>
    </row>
    <row r="1298" spans="2:4">
      <c r="B1298" s="8">
        <v>45944</v>
      </c>
      <c r="C1298">
        <f t="shared" si="50"/>
        <v>1286</v>
      </c>
      <c r="D1298" s="10">
        <f t="shared" si="51"/>
        <v>13.994541893119768</v>
      </c>
    </row>
    <row r="1299" spans="2:4">
      <c r="B1299" s="8">
        <v>45945</v>
      </c>
      <c r="C1299">
        <f t="shared" si="50"/>
        <v>1287</v>
      </c>
      <c r="D1299" s="10">
        <f t="shared" si="51"/>
        <v>13.993786874083826</v>
      </c>
    </row>
    <row r="1300" spans="2:4">
      <c r="B1300" s="8">
        <v>45946</v>
      </c>
      <c r="C1300">
        <f t="shared" si="50"/>
        <v>1288</v>
      </c>
      <c r="D1300" s="10">
        <f t="shared" si="51"/>
        <v>13.993031895781888</v>
      </c>
    </row>
    <row r="1301" spans="2:4">
      <c r="B1301" s="8">
        <v>45947</v>
      </c>
      <c r="C1301">
        <f t="shared" si="50"/>
        <v>1289</v>
      </c>
      <c r="D1301" s="10">
        <f t="shared" si="51"/>
        <v>13.992276958211757</v>
      </c>
    </row>
    <row r="1302" spans="2:4">
      <c r="B1302" s="8">
        <v>45948</v>
      </c>
      <c r="C1302">
        <f t="shared" si="50"/>
        <v>1290</v>
      </c>
      <c r="D1302" s="10">
        <f t="shared" si="51"/>
        <v>13.991522061371239</v>
      </c>
    </row>
    <row r="1303" spans="2:4">
      <c r="B1303" s="8">
        <v>45949</v>
      </c>
      <c r="C1303">
        <f t="shared" si="50"/>
        <v>1291</v>
      </c>
      <c r="D1303" s="10">
        <f t="shared" si="51"/>
        <v>13.990767205258129</v>
      </c>
    </row>
    <row r="1304" spans="2:4">
      <c r="B1304" s="8">
        <v>45950</v>
      </c>
      <c r="C1304">
        <f t="shared" si="50"/>
        <v>1292</v>
      </c>
      <c r="D1304" s="10">
        <f t="shared" si="51"/>
        <v>13.990012389870238</v>
      </c>
    </row>
    <row r="1305" spans="2:4">
      <c r="B1305" s="8">
        <v>45951</v>
      </c>
      <c r="C1305">
        <f t="shared" si="50"/>
        <v>1293</v>
      </c>
      <c r="D1305" s="10">
        <f t="shared" si="51"/>
        <v>13.989257615205364</v>
      </c>
    </row>
    <row r="1306" spans="2:4">
      <c r="B1306" s="8">
        <v>45952</v>
      </c>
      <c r="C1306">
        <f t="shared" si="50"/>
        <v>1294</v>
      </c>
      <c r="D1306" s="10">
        <f t="shared" si="51"/>
        <v>13.988502881261313</v>
      </c>
    </row>
    <row r="1307" spans="2:4">
      <c r="B1307" s="8">
        <v>45953</v>
      </c>
      <c r="C1307">
        <f t="shared" si="50"/>
        <v>1295</v>
      </c>
      <c r="D1307" s="10">
        <f t="shared" si="51"/>
        <v>13.987748188035884</v>
      </c>
    </row>
    <row r="1308" spans="2:4">
      <c r="B1308" s="8">
        <v>45954</v>
      </c>
      <c r="C1308">
        <f t="shared" ref="C1308:C1371" si="52">IF(B1308&lt;=$B$6,0,(B1308-$B$6))</f>
        <v>1296</v>
      </c>
      <c r="D1308" s="10">
        <f t="shared" ref="D1308:D1371" si="53">IF(C1308=0,$B$9,($B$9*(1-$B$10)^(C1308/365)))</f>
        <v>13.986993535526883</v>
      </c>
    </row>
    <row r="1309" spans="2:4">
      <c r="B1309" s="8">
        <v>45955</v>
      </c>
      <c r="C1309">
        <f t="shared" si="52"/>
        <v>1297</v>
      </c>
      <c r="D1309" s="10">
        <f t="shared" si="53"/>
        <v>13.986238923732113</v>
      </c>
    </row>
    <row r="1310" spans="2:4">
      <c r="B1310" s="8">
        <v>45956</v>
      </c>
      <c r="C1310">
        <f t="shared" si="52"/>
        <v>1298</v>
      </c>
      <c r="D1310" s="10">
        <f t="shared" si="53"/>
        <v>13.98548435264938</v>
      </c>
    </row>
    <row r="1311" spans="2:4">
      <c r="B1311" s="8">
        <v>45957</v>
      </c>
      <c r="C1311">
        <f t="shared" si="52"/>
        <v>1299</v>
      </c>
      <c r="D1311" s="10">
        <f t="shared" si="53"/>
        <v>13.984729822276483</v>
      </c>
    </row>
    <row r="1312" spans="2:4">
      <c r="B1312" s="8">
        <v>45958</v>
      </c>
      <c r="C1312">
        <f t="shared" si="52"/>
        <v>1300</v>
      </c>
      <c r="D1312" s="10">
        <f t="shared" si="53"/>
        <v>13.983975332611227</v>
      </c>
    </row>
    <row r="1313" spans="2:4">
      <c r="B1313" s="8">
        <v>45959</v>
      </c>
      <c r="C1313">
        <f t="shared" si="52"/>
        <v>1301</v>
      </c>
      <c r="D1313" s="10">
        <f t="shared" si="53"/>
        <v>13.983220883651416</v>
      </c>
    </row>
    <row r="1314" spans="2:4">
      <c r="B1314" s="8">
        <v>45960</v>
      </c>
      <c r="C1314">
        <f t="shared" si="52"/>
        <v>1302</v>
      </c>
      <c r="D1314" s="10">
        <f t="shared" si="53"/>
        <v>13.982466475394855</v>
      </c>
    </row>
    <row r="1315" spans="2:4">
      <c r="B1315" s="8">
        <v>45961</v>
      </c>
      <c r="C1315">
        <f t="shared" si="52"/>
        <v>1303</v>
      </c>
      <c r="D1315" s="10">
        <f t="shared" si="53"/>
        <v>13.981712107839348</v>
      </c>
    </row>
    <row r="1316" spans="2:4">
      <c r="B1316" s="8">
        <v>45962</v>
      </c>
      <c r="C1316">
        <f t="shared" si="52"/>
        <v>1304</v>
      </c>
      <c r="D1316" s="10">
        <f t="shared" si="53"/>
        <v>13.980957780982697</v>
      </c>
    </row>
    <row r="1317" spans="2:4">
      <c r="B1317" s="8">
        <v>45963</v>
      </c>
      <c r="C1317">
        <f t="shared" si="52"/>
        <v>1305</v>
      </c>
      <c r="D1317" s="10">
        <f t="shared" si="53"/>
        <v>13.980203494822709</v>
      </c>
    </row>
    <row r="1318" spans="2:4">
      <c r="B1318" s="8">
        <v>45964</v>
      </c>
      <c r="C1318">
        <f t="shared" si="52"/>
        <v>1306</v>
      </c>
      <c r="D1318" s="10">
        <f t="shared" si="53"/>
        <v>13.979449249357186</v>
      </c>
    </row>
    <row r="1319" spans="2:4">
      <c r="B1319" s="8">
        <v>45965</v>
      </c>
      <c r="C1319">
        <f t="shared" si="52"/>
        <v>1307</v>
      </c>
      <c r="D1319" s="10">
        <f t="shared" si="53"/>
        <v>13.978695044583933</v>
      </c>
    </row>
    <row r="1320" spans="2:4">
      <c r="B1320" s="8">
        <v>45966</v>
      </c>
      <c r="C1320">
        <f t="shared" si="52"/>
        <v>1308</v>
      </c>
      <c r="D1320" s="10">
        <f t="shared" si="53"/>
        <v>13.977940880500757</v>
      </c>
    </row>
    <row r="1321" spans="2:4">
      <c r="B1321" s="8">
        <v>45967</v>
      </c>
      <c r="C1321">
        <f t="shared" si="52"/>
        <v>1309</v>
      </c>
      <c r="D1321" s="10">
        <f t="shared" si="53"/>
        <v>13.977186757105459</v>
      </c>
    </row>
    <row r="1322" spans="2:4">
      <c r="B1322" s="8">
        <v>45968</v>
      </c>
      <c r="C1322">
        <f t="shared" si="52"/>
        <v>1310</v>
      </c>
      <c r="D1322" s="10">
        <f t="shared" si="53"/>
        <v>13.976432674395847</v>
      </c>
    </row>
    <row r="1323" spans="2:4">
      <c r="B1323" s="8">
        <v>45969</v>
      </c>
      <c r="C1323">
        <f t="shared" si="52"/>
        <v>1311</v>
      </c>
      <c r="D1323" s="10">
        <f t="shared" si="53"/>
        <v>13.975678632369723</v>
      </c>
    </row>
    <row r="1324" spans="2:4">
      <c r="B1324" s="8">
        <v>45970</v>
      </c>
      <c r="C1324">
        <f t="shared" si="52"/>
        <v>1312</v>
      </c>
      <c r="D1324" s="10">
        <f t="shared" si="53"/>
        <v>13.974924631024896</v>
      </c>
    </row>
    <row r="1325" spans="2:4">
      <c r="B1325" s="8">
        <v>45971</v>
      </c>
      <c r="C1325">
        <f t="shared" si="52"/>
        <v>1313</v>
      </c>
      <c r="D1325" s="10">
        <f t="shared" si="53"/>
        <v>13.974170670359166</v>
      </c>
    </row>
    <row r="1326" spans="2:4">
      <c r="B1326" s="8">
        <v>45972</v>
      </c>
      <c r="C1326">
        <f t="shared" si="52"/>
        <v>1314</v>
      </c>
      <c r="D1326" s="10">
        <f t="shared" si="53"/>
        <v>13.973416750370344</v>
      </c>
    </row>
    <row r="1327" spans="2:4">
      <c r="B1327" s="8">
        <v>45973</v>
      </c>
      <c r="C1327">
        <f t="shared" si="52"/>
        <v>1315</v>
      </c>
      <c r="D1327" s="10">
        <f t="shared" si="53"/>
        <v>13.97266287105623</v>
      </c>
    </row>
    <row r="1328" spans="2:4">
      <c r="B1328" s="8">
        <v>45974</v>
      </c>
      <c r="C1328">
        <f t="shared" si="52"/>
        <v>1316</v>
      </c>
      <c r="D1328" s="10">
        <f t="shared" si="53"/>
        <v>13.971909032414636</v>
      </c>
    </row>
    <row r="1329" spans="2:4">
      <c r="B1329" s="8">
        <v>45975</v>
      </c>
      <c r="C1329">
        <f t="shared" si="52"/>
        <v>1317</v>
      </c>
      <c r="D1329" s="10">
        <f t="shared" si="53"/>
        <v>13.971155234443362</v>
      </c>
    </row>
    <row r="1330" spans="2:4">
      <c r="B1330" s="8">
        <v>45976</v>
      </c>
      <c r="C1330">
        <f t="shared" si="52"/>
        <v>1318</v>
      </c>
      <c r="D1330" s="10">
        <f t="shared" si="53"/>
        <v>13.970401477140214</v>
      </c>
    </row>
    <row r="1331" spans="2:4">
      <c r="B1331" s="8">
        <v>45977</v>
      </c>
      <c r="C1331">
        <f t="shared" si="52"/>
        <v>1319</v>
      </c>
      <c r="D1331" s="10">
        <f t="shared" si="53"/>
        <v>13.969647760503001</v>
      </c>
    </row>
    <row r="1332" spans="2:4">
      <c r="B1332" s="8">
        <v>45978</v>
      </c>
      <c r="C1332">
        <f t="shared" si="52"/>
        <v>1320</v>
      </c>
      <c r="D1332" s="10">
        <f t="shared" si="53"/>
        <v>13.968894084529529</v>
      </c>
    </row>
    <row r="1333" spans="2:4">
      <c r="B1333" s="8">
        <v>45979</v>
      </c>
      <c r="C1333">
        <f t="shared" si="52"/>
        <v>1321</v>
      </c>
      <c r="D1333" s="10">
        <f t="shared" si="53"/>
        <v>13.968140449217602</v>
      </c>
    </row>
    <row r="1334" spans="2:4">
      <c r="B1334" s="8">
        <v>45980</v>
      </c>
      <c r="C1334">
        <f t="shared" si="52"/>
        <v>1322</v>
      </c>
      <c r="D1334" s="10">
        <f t="shared" si="53"/>
        <v>13.967386854565026</v>
      </c>
    </row>
    <row r="1335" spans="2:4">
      <c r="B1335" s="8">
        <v>45981</v>
      </c>
      <c r="C1335">
        <f t="shared" si="52"/>
        <v>1323</v>
      </c>
      <c r="D1335" s="10">
        <f t="shared" si="53"/>
        <v>13.96663330056961</v>
      </c>
    </row>
    <row r="1336" spans="2:4">
      <c r="B1336" s="8">
        <v>45982</v>
      </c>
      <c r="C1336">
        <f t="shared" si="52"/>
        <v>1324</v>
      </c>
      <c r="D1336" s="10">
        <f t="shared" si="53"/>
        <v>13.965879787229158</v>
      </c>
    </row>
    <row r="1337" spans="2:4">
      <c r="B1337" s="8">
        <v>45983</v>
      </c>
      <c r="C1337">
        <f t="shared" si="52"/>
        <v>1325</v>
      </c>
      <c r="D1337" s="10">
        <f t="shared" si="53"/>
        <v>13.965126314541479</v>
      </c>
    </row>
    <row r="1338" spans="2:4">
      <c r="B1338" s="8">
        <v>45984</v>
      </c>
      <c r="C1338">
        <f t="shared" si="52"/>
        <v>1326</v>
      </c>
      <c r="D1338" s="10">
        <f t="shared" si="53"/>
        <v>13.964372882504378</v>
      </c>
    </row>
    <row r="1339" spans="2:4">
      <c r="B1339" s="8">
        <v>45985</v>
      </c>
      <c r="C1339">
        <f t="shared" si="52"/>
        <v>1327</v>
      </c>
      <c r="D1339" s="10">
        <f t="shared" si="53"/>
        <v>13.963619491115661</v>
      </c>
    </row>
    <row r="1340" spans="2:4">
      <c r="B1340" s="8">
        <v>45986</v>
      </c>
      <c r="C1340">
        <f t="shared" si="52"/>
        <v>1328</v>
      </c>
      <c r="D1340" s="10">
        <f t="shared" si="53"/>
        <v>13.962866140373137</v>
      </c>
    </row>
    <row r="1341" spans="2:4">
      <c r="B1341" s="8">
        <v>45987</v>
      </c>
      <c r="C1341">
        <f t="shared" si="52"/>
        <v>1329</v>
      </c>
      <c r="D1341" s="10">
        <f t="shared" si="53"/>
        <v>13.962112830274613</v>
      </c>
    </row>
    <row r="1342" spans="2:4">
      <c r="B1342" s="8">
        <v>45988</v>
      </c>
      <c r="C1342">
        <f t="shared" si="52"/>
        <v>1330</v>
      </c>
      <c r="D1342" s="10">
        <f t="shared" si="53"/>
        <v>13.961359560817893</v>
      </c>
    </row>
    <row r="1343" spans="2:4">
      <c r="B1343" s="8">
        <v>45989</v>
      </c>
      <c r="C1343">
        <f t="shared" si="52"/>
        <v>1331</v>
      </c>
      <c r="D1343" s="10">
        <f t="shared" si="53"/>
        <v>13.96060633200079</v>
      </c>
    </row>
    <row r="1344" spans="2:4">
      <c r="B1344" s="8">
        <v>45990</v>
      </c>
      <c r="C1344">
        <f t="shared" si="52"/>
        <v>1332</v>
      </c>
      <c r="D1344" s="10">
        <f t="shared" si="53"/>
        <v>13.959853143821107</v>
      </c>
    </row>
    <row r="1345" spans="2:4">
      <c r="B1345" s="8">
        <v>45991</v>
      </c>
      <c r="C1345">
        <f t="shared" si="52"/>
        <v>1333</v>
      </c>
      <c r="D1345" s="10">
        <f t="shared" si="53"/>
        <v>13.959099996276654</v>
      </c>
    </row>
    <row r="1346" spans="2:4">
      <c r="B1346" s="8">
        <v>45992</v>
      </c>
      <c r="C1346">
        <f t="shared" si="52"/>
        <v>1334</v>
      </c>
      <c r="D1346" s="10">
        <f t="shared" si="53"/>
        <v>13.958346889365236</v>
      </c>
    </row>
    <row r="1347" spans="2:4">
      <c r="B1347" s="8">
        <v>45993</v>
      </c>
      <c r="C1347">
        <f t="shared" si="52"/>
        <v>1335</v>
      </c>
      <c r="D1347" s="10">
        <f t="shared" si="53"/>
        <v>13.957593823084663</v>
      </c>
    </row>
    <row r="1348" spans="2:4">
      <c r="B1348" s="8">
        <v>45994</v>
      </c>
      <c r="C1348">
        <f t="shared" si="52"/>
        <v>1336</v>
      </c>
      <c r="D1348" s="10">
        <f t="shared" si="53"/>
        <v>13.956840797432742</v>
      </c>
    </row>
    <row r="1349" spans="2:4">
      <c r="B1349" s="8">
        <v>45995</v>
      </c>
      <c r="C1349">
        <f t="shared" si="52"/>
        <v>1337</v>
      </c>
      <c r="D1349" s="10">
        <f t="shared" si="53"/>
        <v>13.956087812407283</v>
      </c>
    </row>
    <row r="1350" spans="2:4">
      <c r="B1350" s="8">
        <v>45996</v>
      </c>
      <c r="C1350">
        <f t="shared" si="52"/>
        <v>1338</v>
      </c>
      <c r="D1350" s="10">
        <f t="shared" si="53"/>
        <v>13.955334868006091</v>
      </c>
    </row>
    <row r="1351" spans="2:4">
      <c r="B1351" s="8">
        <v>45997</v>
      </c>
      <c r="C1351">
        <f t="shared" si="52"/>
        <v>1339</v>
      </c>
      <c r="D1351" s="10">
        <f t="shared" si="53"/>
        <v>13.954581964226977</v>
      </c>
    </row>
    <row r="1352" spans="2:4">
      <c r="B1352" s="8">
        <v>45998</v>
      </c>
      <c r="C1352">
        <f t="shared" si="52"/>
        <v>1340</v>
      </c>
      <c r="D1352" s="10">
        <f t="shared" si="53"/>
        <v>13.953829101067747</v>
      </c>
    </row>
    <row r="1353" spans="2:4">
      <c r="B1353" s="8">
        <v>45999</v>
      </c>
      <c r="C1353">
        <f t="shared" si="52"/>
        <v>1341</v>
      </c>
      <c r="D1353" s="10">
        <f t="shared" si="53"/>
        <v>13.953076278526211</v>
      </c>
    </row>
    <row r="1354" spans="2:4">
      <c r="B1354" s="8">
        <v>46000</v>
      </c>
      <c r="C1354">
        <f t="shared" si="52"/>
        <v>1342</v>
      </c>
      <c r="D1354" s="10">
        <f t="shared" si="53"/>
        <v>13.952323496600178</v>
      </c>
    </row>
    <row r="1355" spans="2:4">
      <c r="B1355" s="8">
        <v>46001</v>
      </c>
      <c r="C1355">
        <f t="shared" si="52"/>
        <v>1343</v>
      </c>
      <c r="D1355" s="10">
        <f t="shared" si="53"/>
        <v>13.951570755287454</v>
      </c>
    </row>
    <row r="1356" spans="2:4">
      <c r="B1356" s="8">
        <v>46002</v>
      </c>
      <c r="C1356">
        <f t="shared" si="52"/>
        <v>1344</v>
      </c>
      <c r="D1356" s="10">
        <f t="shared" si="53"/>
        <v>13.950818054585852</v>
      </c>
    </row>
    <row r="1357" spans="2:4">
      <c r="B1357" s="8">
        <v>46003</v>
      </c>
      <c r="C1357">
        <f t="shared" si="52"/>
        <v>1345</v>
      </c>
      <c r="D1357" s="10">
        <f t="shared" si="53"/>
        <v>13.95006539449318</v>
      </c>
    </row>
    <row r="1358" spans="2:4">
      <c r="B1358" s="8">
        <v>46004</v>
      </c>
      <c r="C1358">
        <f t="shared" si="52"/>
        <v>1346</v>
      </c>
      <c r="D1358" s="10">
        <f t="shared" si="53"/>
        <v>13.949312775007243</v>
      </c>
    </row>
    <row r="1359" spans="2:4">
      <c r="B1359" s="8">
        <v>46005</v>
      </c>
      <c r="C1359">
        <f t="shared" si="52"/>
        <v>1347</v>
      </c>
      <c r="D1359" s="10">
        <f t="shared" si="53"/>
        <v>13.948560196125857</v>
      </c>
    </row>
    <row r="1360" spans="2:4">
      <c r="B1360" s="8">
        <v>46006</v>
      </c>
      <c r="C1360">
        <f t="shared" si="52"/>
        <v>1348</v>
      </c>
      <c r="D1360" s="10">
        <f t="shared" si="53"/>
        <v>13.947807657846825</v>
      </c>
    </row>
    <row r="1361" spans="2:4">
      <c r="B1361" s="8">
        <v>46007</v>
      </c>
      <c r="C1361">
        <f t="shared" si="52"/>
        <v>1349</v>
      </c>
      <c r="D1361" s="10">
        <f t="shared" si="53"/>
        <v>13.94705516016796</v>
      </c>
    </row>
    <row r="1362" spans="2:4">
      <c r="B1362" s="8">
        <v>46008</v>
      </c>
      <c r="C1362">
        <f t="shared" si="52"/>
        <v>1350</v>
      </c>
      <c r="D1362" s="10">
        <f t="shared" si="53"/>
        <v>13.946302703087071</v>
      </c>
    </row>
    <row r="1363" spans="2:4">
      <c r="B1363" s="8">
        <v>46009</v>
      </c>
      <c r="C1363">
        <f t="shared" si="52"/>
        <v>1351</v>
      </c>
      <c r="D1363" s="10">
        <f t="shared" si="53"/>
        <v>13.945550286601968</v>
      </c>
    </row>
    <row r="1364" spans="2:4">
      <c r="B1364" s="8">
        <v>46010</v>
      </c>
      <c r="C1364">
        <f t="shared" si="52"/>
        <v>1352</v>
      </c>
      <c r="D1364" s="10">
        <f t="shared" si="53"/>
        <v>13.944797910710458</v>
      </c>
    </row>
    <row r="1365" spans="2:4">
      <c r="B1365" s="8">
        <v>46011</v>
      </c>
      <c r="C1365">
        <f t="shared" si="52"/>
        <v>1353</v>
      </c>
      <c r="D1365" s="10">
        <f t="shared" si="53"/>
        <v>13.944045575410353</v>
      </c>
    </row>
    <row r="1366" spans="2:4">
      <c r="B1366" s="8">
        <v>46012</v>
      </c>
      <c r="C1366">
        <f t="shared" si="52"/>
        <v>1354</v>
      </c>
      <c r="D1366" s="10">
        <f t="shared" si="53"/>
        <v>13.943293280699466</v>
      </c>
    </row>
    <row r="1367" spans="2:4">
      <c r="B1367" s="8">
        <v>46013</v>
      </c>
      <c r="C1367">
        <f t="shared" si="52"/>
        <v>1355</v>
      </c>
      <c r="D1367" s="10">
        <f t="shared" si="53"/>
        <v>13.942541026575604</v>
      </c>
    </row>
    <row r="1368" spans="2:4">
      <c r="B1368" s="8">
        <v>46014</v>
      </c>
      <c r="C1368">
        <f t="shared" si="52"/>
        <v>1356</v>
      </c>
      <c r="D1368" s="10">
        <f t="shared" si="53"/>
        <v>13.941788813036576</v>
      </c>
    </row>
    <row r="1369" spans="2:4">
      <c r="B1369" s="8">
        <v>46015</v>
      </c>
      <c r="C1369">
        <f t="shared" si="52"/>
        <v>1357</v>
      </c>
      <c r="D1369" s="10">
        <f t="shared" si="53"/>
        <v>13.941036640080195</v>
      </c>
    </row>
    <row r="1370" spans="2:4">
      <c r="B1370" s="8">
        <v>46016</v>
      </c>
      <c r="C1370">
        <f t="shared" si="52"/>
        <v>1358</v>
      </c>
      <c r="D1370" s="10">
        <f t="shared" si="53"/>
        <v>13.940284507704272</v>
      </c>
    </row>
    <row r="1371" spans="2:4">
      <c r="B1371" s="8">
        <v>46017</v>
      </c>
      <c r="C1371">
        <f t="shared" si="52"/>
        <v>1359</v>
      </c>
      <c r="D1371" s="10">
        <f t="shared" si="53"/>
        <v>13.939532415906612</v>
      </c>
    </row>
    <row r="1372" spans="2:4">
      <c r="B1372" s="8">
        <v>46018</v>
      </c>
      <c r="C1372">
        <f t="shared" ref="C1372:C1376" si="54">IF(B1372&lt;=$B$6,0,(B1372-$B$6))</f>
        <v>1360</v>
      </c>
      <c r="D1372" s="10">
        <f t="shared" ref="D1372:D1376" si="55">IF(C1372=0,$B$9,($B$9*(1-$B$10)^(C1372/365)))</f>
        <v>13.938780364685034</v>
      </c>
    </row>
    <row r="1373" spans="2:4">
      <c r="B1373" s="8">
        <v>46019</v>
      </c>
      <c r="C1373">
        <f t="shared" si="54"/>
        <v>1361</v>
      </c>
      <c r="D1373" s="10">
        <f t="shared" si="55"/>
        <v>13.938028354037343</v>
      </c>
    </row>
    <row r="1374" spans="2:4">
      <c r="B1374" s="8">
        <v>46020</v>
      </c>
      <c r="C1374">
        <f t="shared" si="54"/>
        <v>1362</v>
      </c>
      <c r="D1374" s="10">
        <f t="shared" si="55"/>
        <v>13.937276383961352</v>
      </c>
    </row>
    <row r="1375" spans="2:4">
      <c r="B1375" s="8">
        <v>46021</v>
      </c>
      <c r="C1375">
        <f t="shared" si="54"/>
        <v>1363</v>
      </c>
      <c r="D1375" s="10">
        <f t="shared" si="55"/>
        <v>13.936524454454876</v>
      </c>
    </row>
    <row r="1376" spans="2:4">
      <c r="B1376" s="8">
        <v>46022</v>
      </c>
      <c r="C1376">
        <f t="shared" si="54"/>
        <v>1364</v>
      </c>
      <c r="D1376" s="10">
        <f t="shared" si="55"/>
        <v>13.935772565515716</v>
      </c>
    </row>
    <row r="1377" spans="2:4">
      <c r="B1377" s="8">
        <v>46023</v>
      </c>
      <c r="C1377">
        <f t="shared" ref="C1377:C1382" si="56">IF(B1377&lt;=$B$6,0,(B1377-$B$6))</f>
        <v>1365</v>
      </c>
      <c r="D1377" s="10">
        <f t="shared" ref="D1377:D1382" si="57">IF(C1377=0,$B$9,($B$9*(1-$B$10)^(C1377/365)))</f>
        <v>13.935020717141695</v>
      </c>
    </row>
    <row r="1378" spans="2:4">
      <c r="B1378" s="8">
        <v>46024</v>
      </c>
      <c r="C1378">
        <f t="shared" si="56"/>
        <v>1366</v>
      </c>
      <c r="D1378" s="10">
        <f t="shared" si="57"/>
        <v>13.934268909330616</v>
      </c>
    </row>
    <row r="1379" spans="2:4">
      <c r="B1379" s="8">
        <v>46025</v>
      </c>
      <c r="C1379">
        <f t="shared" si="56"/>
        <v>1367</v>
      </c>
      <c r="D1379" s="10">
        <f t="shared" si="57"/>
        <v>13.933517142080294</v>
      </c>
    </row>
    <row r="1380" spans="2:4">
      <c r="B1380" s="8">
        <v>46026</v>
      </c>
      <c r="C1380">
        <f t="shared" si="56"/>
        <v>1368</v>
      </c>
      <c r="D1380" s="10">
        <f t="shared" si="57"/>
        <v>13.932765415388541</v>
      </c>
    </row>
    <row r="1381" spans="2:4">
      <c r="B1381" s="8">
        <v>46027</v>
      </c>
      <c r="C1381">
        <f t="shared" si="56"/>
        <v>1369</v>
      </c>
      <c r="D1381" s="10">
        <f t="shared" si="57"/>
        <v>13.932013729253169</v>
      </c>
    </row>
    <row r="1382" spans="2:4">
      <c r="B1382" s="8">
        <v>46028</v>
      </c>
      <c r="C1382">
        <f t="shared" si="56"/>
        <v>1370</v>
      </c>
      <c r="D1382" s="10">
        <f t="shared" si="57"/>
        <v>13.931262083671987</v>
      </c>
    </row>
    <row r="1383" spans="2:4">
      <c r="B1383" s="8"/>
    </row>
    <row r="1384" spans="2:4">
      <c r="B1384" s="8"/>
    </row>
    <row r="1385" spans="2:4">
      <c r="B1385" s="8"/>
    </row>
    <row r="1386" spans="2:4">
      <c r="B1386" s="8"/>
    </row>
    <row r="1387" spans="2:4">
      <c r="B1387" s="8"/>
    </row>
    <row r="1388" spans="2:4">
      <c r="B1388" s="8"/>
    </row>
    <row r="1389" spans="2:4">
      <c r="B1389" s="8"/>
    </row>
    <row r="1390" spans="2:4">
      <c r="B1390" s="8"/>
    </row>
    <row r="1391" spans="2:4">
      <c r="B1391" s="8"/>
    </row>
    <row r="1392" spans="2:4">
      <c r="B1392" s="8"/>
    </row>
    <row r="1393" spans="2:2">
      <c r="B1393" s="8"/>
    </row>
    <row r="1394" spans="2:2">
      <c r="B1394" s="8"/>
    </row>
    <row r="1395" spans="2:2">
      <c r="B1395" s="8"/>
    </row>
    <row r="1396" spans="2:2">
      <c r="B1396" s="8"/>
    </row>
    <row r="1397" spans="2:2">
      <c r="B1397" s="8"/>
    </row>
    <row r="1398" spans="2:2">
      <c r="B1398" s="8"/>
    </row>
    <row r="1399" spans="2:2">
      <c r="B1399" s="8"/>
    </row>
    <row r="1400" spans="2:2">
      <c r="B1400" s="8"/>
    </row>
    <row r="1401" spans="2:2">
      <c r="B1401" s="8"/>
    </row>
    <row r="1402" spans="2:2">
      <c r="B1402" s="8"/>
    </row>
    <row r="1403" spans="2:2">
      <c r="B1403" s="8"/>
    </row>
    <row r="1404" spans="2:2">
      <c r="B1404" s="8"/>
    </row>
    <row r="1405" spans="2:2">
      <c r="B1405" s="8"/>
    </row>
    <row r="1406" spans="2:2">
      <c r="B1406" s="8"/>
    </row>
    <row r="1407" spans="2:2">
      <c r="B1407" s="8"/>
    </row>
    <row r="1408" spans="2:2">
      <c r="B1408" s="8"/>
    </row>
    <row r="1409" spans="2:2">
      <c r="B1409" s="8"/>
    </row>
    <row r="1410" spans="2:2">
      <c r="B1410" s="8"/>
    </row>
    <row r="1411" spans="2:2">
      <c r="B1411" s="8"/>
    </row>
    <row r="1412" spans="2:2">
      <c r="B1412" s="8"/>
    </row>
    <row r="1413" spans="2:2">
      <c r="B1413" s="8"/>
    </row>
    <row r="1414" spans="2:2">
      <c r="B1414" s="8"/>
    </row>
    <row r="1415" spans="2:2">
      <c r="B1415" s="8"/>
    </row>
    <row r="1416" spans="2:2">
      <c r="B1416" s="8"/>
    </row>
    <row r="1417" spans="2:2">
      <c r="B1417" s="8"/>
    </row>
    <row r="1418" spans="2:2">
      <c r="B1418" s="8"/>
    </row>
    <row r="1419" spans="2:2">
      <c r="B1419" s="8"/>
    </row>
    <row r="1420" spans="2:2">
      <c r="B1420" s="8"/>
    </row>
    <row r="1421" spans="2:2">
      <c r="B1421" s="8"/>
    </row>
    <row r="1422" spans="2:2">
      <c r="B1422" s="8"/>
    </row>
    <row r="1423" spans="2:2">
      <c r="B1423" s="8"/>
    </row>
    <row r="1424" spans="2:2">
      <c r="B1424" s="8"/>
    </row>
    <row r="1425" spans="2:2">
      <c r="B1425" s="8"/>
    </row>
    <row r="1426" spans="2:2">
      <c r="B1426" s="8"/>
    </row>
    <row r="1427" spans="2:2">
      <c r="B1427" s="8"/>
    </row>
    <row r="1428" spans="2:2">
      <c r="B1428" s="8"/>
    </row>
    <row r="1429" spans="2:2">
      <c r="B1429" s="8"/>
    </row>
    <row r="1430" spans="2:2">
      <c r="B1430" s="8"/>
    </row>
    <row r="1431" spans="2:2">
      <c r="B1431" s="8"/>
    </row>
    <row r="1432" spans="2:2">
      <c r="B1432" s="8"/>
    </row>
    <row r="1433" spans="2:2">
      <c r="B1433" s="8"/>
    </row>
    <row r="1434" spans="2:2">
      <c r="B1434" s="8"/>
    </row>
    <row r="1435" spans="2:2">
      <c r="B1435" s="8"/>
    </row>
    <row r="1436" spans="2:2">
      <c r="B1436" s="8"/>
    </row>
    <row r="1437" spans="2:2">
      <c r="B1437" s="8"/>
    </row>
    <row r="1438" spans="2:2">
      <c r="B1438" s="8"/>
    </row>
    <row r="1439" spans="2:2">
      <c r="B1439" s="8"/>
    </row>
    <row r="1440" spans="2:2">
      <c r="B1440" s="8"/>
    </row>
    <row r="1441" spans="2:2">
      <c r="B1441" s="8"/>
    </row>
    <row r="1442" spans="2:2">
      <c r="B1442" s="8"/>
    </row>
    <row r="1443" spans="2:2">
      <c r="B1443" s="8"/>
    </row>
    <row r="1444" spans="2:2">
      <c r="B1444" s="8"/>
    </row>
    <row r="1445" spans="2:2">
      <c r="B1445" s="8"/>
    </row>
    <row r="1446" spans="2:2">
      <c r="B1446" s="8"/>
    </row>
    <row r="1447" spans="2:2">
      <c r="B1447" s="8"/>
    </row>
    <row r="1448" spans="2:2">
      <c r="B1448" s="8"/>
    </row>
    <row r="1449" spans="2:2">
      <c r="B1449" s="8"/>
    </row>
    <row r="1450" spans="2:2">
      <c r="B1450" s="8"/>
    </row>
    <row r="1451" spans="2:2">
      <c r="B1451" s="8"/>
    </row>
    <row r="1452" spans="2:2">
      <c r="B1452" s="8"/>
    </row>
    <row r="1453" spans="2:2">
      <c r="B1453" s="8"/>
    </row>
    <row r="1454" spans="2:2">
      <c r="B1454" s="8"/>
    </row>
    <row r="1455" spans="2:2">
      <c r="B1455" s="8"/>
    </row>
    <row r="1456" spans="2:2">
      <c r="B1456" s="8"/>
    </row>
    <row r="1457" spans="2:2">
      <c r="B1457" s="8"/>
    </row>
    <row r="1458" spans="2:2">
      <c r="B1458" s="8"/>
    </row>
    <row r="1459" spans="2:2">
      <c r="B1459" s="8"/>
    </row>
    <row r="1460" spans="2:2">
      <c r="B1460" s="8"/>
    </row>
    <row r="1461" spans="2:2">
      <c r="B1461" s="8"/>
    </row>
    <row r="1462" spans="2:2">
      <c r="B1462" s="8"/>
    </row>
    <row r="1463" spans="2:2">
      <c r="B1463" s="8"/>
    </row>
    <row r="1464" spans="2:2">
      <c r="B1464" s="8"/>
    </row>
    <row r="1465" spans="2:2">
      <c r="B1465" s="8"/>
    </row>
    <row r="1466" spans="2:2">
      <c r="B1466" s="8"/>
    </row>
    <row r="1467" spans="2:2">
      <c r="B1467" s="8"/>
    </row>
    <row r="1468" spans="2:2">
      <c r="B1468" s="8"/>
    </row>
    <row r="1469" spans="2:2">
      <c r="B1469" s="8"/>
    </row>
    <row r="1470" spans="2:2">
      <c r="B1470" s="8"/>
    </row>
    <row r="1471" spans="2:2">
      <c r="B1471" s="8"/>
    </row>
    <row r="1472" spans="2:2">
      <c r="B1472" s="8"/>
    </row>
    <row r="1473" spans="2:2">
      <c r="B1473" s="8"/>
    </row>
    <row r="1474" spans="2:2">
      <c r="B1474" s="8"/>
    </row>
    <row r="1475" spans="2:2">
      <c r="B1475" s="8"/>
    </row>
    <row r="1476" spans="2:2">
      <c r="B1476" s="8"/>
    </row>
    <row r="1477" spans="2:2">
      <c r="B1477" s="8"/>
    </row>
    <row r="1478" spans="2:2">
      <c r="B1478" s="8"/>
    </row>
    <row r="1479" spans="2:2">
      <c r="B1479" s="8"/>
    </row>
    <row r="1480" spans="2:2">
      <c r="B1480" s="8"/>
    </row>
    <row r="1481" spans="2:2">
      <c r="B1481" s="8"/>
    </row>
    <row r="1482" spans="2:2">
      <c r="B1482" s="8"/>
    </row>
    <row r="1483" spans="2:2">
      <c r="B1483" s="8"/>
    </row>
    <row r="1484" spans="2:2">
      <c r="B1484" s="8"/>
    </row>
    <row r="1485" spans="2:2">
      <c r="B1485" s="8"/>
    </row>
    <row r="1486" spans="2:2">
      <c r="B1486" s="8"/>
    </row>
    <row r="1487" spans="2:2">
      <c r="B1487" s="8"/>
    </row>
    <row r="1488" spans="2:2">
      <c r="B1488" s="8"/>
    </row>
    <row r="1489" spans="2:2">
      <c r="B1489" s="8"/>
    </row>
    <row r="1490" spans="2:2">
      <c r="B1490" s="8"/>
    </row>
    <row r="1491" spans="2:2">
      <c r="B1491" s="8"/>
    </row>
    <row r="1492" spans="2:2">
      <c r="B1492" s="8"/>
    </row>
    <row r="1493" spans="2:2">
      <c r="B1493" s="8"/>
    </row>
    <row r="1494" spans="2:2">
      <c r="B1494" s="8"/>
    </row>
    <row r="1495" spans="2:2">
      <c r="B1495" s="8"/>
    </row>
    <row r="1496" spans="2:2">
      <c r="B1496" s="8"/>
    </row>
    <row r="1497" spans="2:2">
      <c r="B1497" s="8"/>
    </row>
    <row r="1498" spans="2:2">
      <c r="B1498" s="8"/>
    </row>
    <row r="1499" spans="2:2">
      <c r="B1499" s="8"/>
    </row>
    <row r="1500" spans="2:2">
      <c r="B1500" s="8"/>
    </row>
    <row r="1501" spans="2:2">
      <c r="B1501" s="8"/>
    </row>
    <row r="1502" spans="2:2">
      <c r="B1502" s="8"/>
    </row>
    <row r="1503" spans="2:2">
      <c r="B1503" s="8"/>
    </row>
    <row r="1504" spans="2:2">
      <c r="B1504" s="8"/>
    </row>
    <row r="1505" spans="2:2">
      <c r="B1505" s="8"/>
    </row>
    <row r="1506" spans="2:2">
      <c r="B1506" s="8"/>
    </row>
    <row r="1507" spans="2:2">
      <c r="B1507" s="8"/>
    </row>
    <row r="1508" spans="2:2">
      <c r="B1508" s="8"/>
    </row>
    <row r="1509" spans="2:2">
      <c r="B1509" s="8"/>
    </row>
    <row r="1510" spans="2:2">
      <c r="B1510" s="8"/>
    </row>
    <row r="1511" spans="2:2">
      <c r="B1511" s="8"/>
    </row>
    <row r="1512" spans="2:2">
      <c r="B1512" s="8"/>
    </row>
    <row r="1513" spans="2:2">
      <c r="B1513" s="8"/>
    </row>
    <row r="1514" spans="2:2">
      <c r="B1514" s="8"/>
    </row>
    <row r="1515" spans="2:2">
      <c r="B1515" s="8"/>
    </row>
    <row r="1516" spans="2:2">
      <c r="B1516" s="8"/>
    </row>
    <row r="1517" spans="2:2">
      <c r="B1517" s="8"/>
    </row>
    <row r="1518" spans="2:2">
      <c r="B1518" s="8"/>
    </row>
    <row r="1519" spans="2:2">
      <c r="B1519" s="8"/>
    </row>
    <row r="1520" spans="2:2">
      <c r="B1520" s="8"/>
    </row>
    <row r="1521" spans="2:2">
      <c r="B1521" s="8"/>
    </row>
    <row r="1522" spans="2:2">
      <c r="B1522" s="8"/>
    </row>
    <row r="1523" spans="2:2">
      <c r="B1523" s="8"/>
    </row>
    <row r="1524" spans="2:2">
      <c r="B1524" s="8"/>
    </row>
    <row r="1525" spans="2:2">
      <c r="B1525" s="8"/>
    </row>
    <row r="1526" spans="2:2">
      <c r="B1526" s="8"/>
    </row>
    <row r="1527" spans="2:2">
      <c r="B1527" s="8"/>
    </row>
    <row r="1528" spans="2:2">
      <c r="B1528" s="8"/>
    </row>
    <row r="1529" spans="2:2">
      <c r="B1529" s="8"/>
    </row>
    <row r="1530" spans="2:2">
      <c r="B1530" s="8"/>
    </row>
    <row r="1531" spans="2:2">
      <c r="B1531" s="8"/>
    </row>
    <row r="1532" spans="2:2">
      <c r="B1532" s="8"/>
    </row>
    <row r="1533" spans="2:2">
      <c r="B1533" s="8"/>
    </row>
    <row r="1534" spans="2:2">
      <c r="B1534" s="8"/>
    </row>
    <row r="1535" spans="2:2">
      <c r="B1535" s="8"/>
    </row>
    <row r="1536" spans="2:2">
      <c r="B1536" s="8"/>
    </row>
    <row r="1537" spans="2:2">
      <c r="B1537" s="8"/>
    </row>
    <row r="1538" spans="2:2">
      <c r="B1538" s="8"/>
    </row>
    <row r="1539" spans="2:2">
      <c r="B1539" s="8"/>
    </row>
    <row r="1540" spans="2:2">
      <c r="B1540" s="8"/>
    </row>
    <row r="1541" spans="2:2">
      <c r="B1541" s="8"/>
    </row>
    <row r="1542" spans="2:2">
      <c r="B1542" s="8"/>
    </row>
    <row r="1543" spans="2:2">
      <c r="B1543" s="8"/>
    </row>
    <row r="1544" spans="2:2">
      <c r="B1544" s="8"/>
    </row>
    <row r="1545" spans="2:2">
      <c r="B1545" s="8"/>
    </row>
    <row r="1546" spans="2:2">
      <c r="B1546" s="8"/>
    </row>
    <row r="1547" spans="2:2">
      <c r="B1547" s="8"/>
    </row>
    <row r="1548" spans="2:2">
      <c r="B1548" s="8"/>
    </row>
    <row r="1549" spans="2:2">
      <c r="B1549" s="8"/>
    </row>
    <row r="1550" spans="2:2">
      <c r="B1550" s="8"/>
    </row>
    <row r="1551" spans="2:2">
      <c r="B1551" s="8"/>
    </row>
    <row r="1552" spans="2:2">
      <c r="B1552" s="8"/>
    </row>
    <row r="1553" spans="2:2">
      <c r="B1553" s="8"/>
    </row>
    <row r="1554" spans="2:2">
      <c r="B1554" s="8"/>
    </row>
    <row r="1555" spans="2:2">
      <c r="B1555" s="8"/>
    </row>
    <row r="1556" spans="2:2">
      <c r="B1556" s="8"/>
    </row>
    <row r="1557" spans="2:2">
      <c r="B1557" s="8"/>
    </row>
    <row r="1558" spans="2:2">
      <c r="B1558" s="8"/>
    </row>
    <row r="1559" spans="2:2">
      <c r="B1559" s="8"/>
    </row>
    <row r="1560" spans="2:2">
      <c r="B1560" s="8"/>
    </row>
    <row r="1561" spans="2:2">
      <c r="B1561" s="8"/>
    </row>
    <row r="1562" spans="2:2">
      <c r="B1562" s="8"/>
    </row>
    <row r="1563" spans="2:2">
      <c r="B1563" s="8"/>
    </row>
    <row r="1564" spans="2:2">
      <c r="B1564" s="8"/>
    </row>
    <row r="1565" spans="2:2">
      <c r="B1565" s="8"/>
    </row>
    <row r="1566" spans="2:2">
      <c r="B1566" s="8"/>
    </row>
    <row r="1567" spans="2:2">
      <c r="B1567" s="8"/>
    </row>
    <row r="1568" spans="2:2">
      <c r="B1568" s="8"/>
    </row>
    <row r="1569" spans="2:2">
      <c r="B1569" s="8"/>
    </row>
    <row r="1570" spans="2:2">
      <c r="B1570" s="8"/>
    </row>
    <row r="1571" spans="2:2">
      <c r="B1571" s="8"/>
    </row>
    <row r="1572" spans="2:2">
      <c r="B1572" s="8"/>
    </row>
    <row r="1573" spans="2:2">
      <c r="B1573" s="8"/>
    </row>
    <row r="1574" spans="2:2">
      <c r="B1574" s="8"/>
    </row>
    <row r="1575" spans="2:2">
      <c r="B1575" s="8"/>
    </row>
    <row r="1576" spans="2:2">
      <c r="B1576" s="8"/>
    </row>
    <row r="1577" spans="2:2">
      <c r="B1577" s="8"/>
    </row>
    <row r="1578" spans="2:2">
      <c r="B1578" s="8"/>
    </row>
    <row r="1579" spans="2:2">
      <c r="B1579" s="8"/>
    </row>
    <row r="1580" spans="2:2">
      <c r="B1580" s="8"/>
    </row>
    <row r="1581" spans="2:2">
      <c r="B1581" s="8"/>
    </row>
    <row r="1582" spans="2:2">
      <c r="B1582" s="8"/>
    </row>
    <row r="1583" spans="2:2">
      <c r="B1583" s="8"/>
    </row>
    <row r="1584" spans="2:2">
      <c r="B1584" s="8"/>
    </row>
    <row r="1585" spans="2:2">
      <c r="B1585" s="8"/>
    </row>
    <row r="1586" spans="2:2">
      <c r="B1586" s="8"/>
    </row>
    <row r="1587" spans="2:2">
      <c r="B1587" s="8"/>
    </row>
    <row r="1588" spans="2:2">
      <c r="B1588" s="8"/>
    </row>
    <row r="1589" spans="2:2">
      <c r="B1589" s="8"/>
    </row>
    <row r="1590" spans="2:2">
      <c r="B1590" s="8"/>
    </row>
    <row r="1591" spans="2:2">
      <c r="B1591" s="8"/>
    </row>
    <row r="1592" spans="2:2">
      <c r="B1592" s="8"/>
    </row>
    <row r="1593" spans="2:2">
      <c r="B1593" s="8"/>
    </row>
    <row r="1594" spans="2:2">
      <c r="B1594" s="8"/>
    </row>
    <row r="1595" spans="2:2">
      <c r="B1595" s="8"/>
    </row>
    <row r="1596" spans="2:2">
      <c r="B1596" s="8"/>
    </row>
    <row r="1597" spans="2:2">
      <c r="B1597" s="8"/>
    </row>
    <row r="1598" spans="2:2">
      <c r="B1598" s="8"/>
    </row>
    <row r="1599" spans="2:2">
      <c r="B1599" s="8"/>
    </row>
    <row r="1600" spans="2:2">
      <c r="B1600" s="8"/>
    </row>
    <row r="1601" spans="2:2">
      <c r="B1601" s="8"/>
    </row>
    <row r="1602" spans="2:2">
      <c r="B1602" s="8"/>
    </row>
    <row r="1603" spans="2:2">
      <c r="B1603" s="8"/>
    </row>
    <row r="1604" spans="2:2">
      <c r="B1604" s="8"/>
    </row>
    <row r="1605" spans="2:2">
      <c r="B1605" s="8"/>
    </row>
    <row r="1606" spans="2:2">
      <c r="B1606" s="8"/>
    </row>
    <row r="1607" spans="2:2">
      <c r="B1607" s="8"/>
    </row>
    <row r="1608" spans="2:2">
      <c r="B1608" s="8"/>
    </row>
    <row r="1609" spans="2:2">
      <c r="B1609" s="8"/>
    </row>
    <row r="1610" spans="2:2">
      <c r="B1610" s="8"/>
    </row>
    <row r="1611" spans="2:2">
      <c r="B1611" s="8"/>
    </row>
    <row r="1612" spans="2:2">
      <c r="B1612" s="8"/>
    </row>
    <row r="1613" spans="2:2">
      <c r="B1613" s="8"/>
    </row>
    <row r="1614" spans="2:2">
      <c r="B1614" s="8"/>
    </row>
    <row r="1615" spans="2:2">
      <c r="B1615" s="8"/>
    </row>
    <row r="1616" spans="2:2">
      <c r="B1616" s="8"/>
    </row>
    <row r="1617" spans="2:2">
      <c r="B1617" s="8"/>
    </row>
    <row r="1618" spans="2:2">
      <c r="B1618" s="8"/>
    </row>
    <row r="1619" spans="2:2">
      <c r="B1619" s="8"/>
    </row>
    <row r="1620" spans="2:2">
      <c r="B1620" s="8"/>
    </row>
    <row r="1621" spans="2:2">
      <c r="B1621" s="8"/>
    </row>
    <row r="1622" spans="2:2">
      <c r="B1622" s="8"/>
    </row>
    <row r="1623" spans="2:2">
      <c r="B1623" s="8"/>
    </row>
    <row r="1624" spans="2:2">
      <c r="B1624" s="8"/>
    </row>
    <row r="1625" spans="2:2">
      <c r="B1625" s="8"/>
    </row>
    <row r="1626" spans="2:2">
      <c r="B1626" s="8"/>
    </row>
    <row r="1627" spans="2:2">
      <c r="B1627" s="8"/>
    </row>
    <row r="1628" spans="2:2">
      <c r="B1628" s="8"/>
    </row>
    <row r="1629" spans="2:2">
      <c r="B1629" s="8"/>
    </row>
    <row r="1630" spans="2:2">
      <c r="B1630" s="8"/>
    </row>
    <row r="1631" spans="2:2">
      <c r="B1631" s="8"/>
    </row>
    <row r="1632" spans="2:2">
      <c r="B1632" s="8"/>
    </row>
    <row r="1633" spans="2:2">
      <c r="B1633" s="8"/>
    </row>
    <row r="1634" spans="2:2">
      <c r="B1634" s="8"/>
    </row>
    <row r="1635" spans="2:2">
      <c r="B1635" s="8"/>
    </row>
    <row r="1636" spans="2:2">
      <c r="B1636" s="8"/>
    </row>
    <row r="1637" spans="2:2">
      <c r="B1637" s="8"/>
    </row>
    <row r="1638" spans="2:2">
      <c r="B1638" s="8"/>
    </row>
    <row r="1639" spans="2:2">
      <c r="B1639" s="8"/>
    </row>
    <row r="1640" spans="2:2">
      <c r="B1640" s="8"/>
    </row>
    <row r="1641" spans="2:2">
      <c r="B1641" s="8"/>
    </row>
    <row r="1642" spans="2:2">
      <c r="B1642" s="8"/>
    </row>
    <row r="1643" spans="2:2">
      <c r="B1643" s="8"/>
    </row>
    <row r="1644" spans="2:2">
      <c r="B1644" s="8"/>
    </row>
    <row r="1645" spans="2:2">
      <c r="B1645" s="8"/>
    </row>
    <row r="1646" spans="2:2">
      <c r="B1646" s="8"/>
    </row>
    <row r="1647" spans="2:2">
      <c r="B1647" s="8"/>
    </row>
    <row r="1648" spans="2:2">
      <c r="B1648" s="8"/>
    </row>
    <row r="1649" spans="2:2">
      <c r="B1649" s="8"/>
    </row>
    <row r="1650" spans="2:2">
      <c r="B1650" s="8"/>
    </row>
    <row r="1651" spans="2:2">
      <c r="B1651" s="8"/>
    </row>
    <row r="1652" spans="2:2">
      <c r="B1652" s="8"/>
    </row>
    <row r="1653" spans="2:2">
      <c r="B1653" s="8"/>
    </row>
    <row r="1654" spans="2:2">
      <c r="B1654" s="8"/>
    </row>
    <row r="1655" spans="2:2">
      <c r="B1655" s="8"/>
    </row>
    <row r="1656" spans="2:2">
      <c r="B1656" s="8"/>
    </row>
    <row r="1657" spans="2:2">
      <c r="B1657" s="8"/>
    </row>
    <row r="1658" spans="2:2">
      <c r="B1658" s="8"/>
    </row>
    <row r="1659" spans="2:2">
      <c r="B1659" s="8"/>
    </row>
    <row r="1660" spans="2:2">
      <c r="B1660" s="8"/>
    </row>
    <row r="1661" spans="2:2">
      <c r="B1661" s="8"/>
    </row>
    <row r="1662" spans="2:2">
      <c r="B1662" s="8"/>
    </row>
    <row r="1663" spans="2:2">
      <c r="B1663" s="8"/>
    </row>
    <row r="1664" spans="2:2">
      <c r="B1664" s="8"/>
    </row>
    <row r="1665" spans="2:2">
      <c r="B1665" s="8"/>
    </row>
    <row r="1666" spans="2:2">
      <c r="B1666" s="8"/>
    </row>
    <row r="1667" spans="2:2">
      <c r="B1667" s="8"/>
    </row>
    <row r="1668" spans="2:2">
      <c r="B1668" s="8"/>
    </row>
    <row r="1669" spans="2:2">
      <c r="B1669" s="8"/>
    </row>
    <row r="1670" spans="2:2">
      <c r="B1670" s="8"/>
    </row>
    <row r="1671" spans="2:2">
      <c r="B1671" s="8"/>
    </row>
    <row r="1672" spans="2:2">
      <c r="B1672" s="8"/>
    </row>
    <row r="1673" spans="2:2">
      <c r="B1673" s="8"/>
    </row>
    <row r="1674" spans="2:2">
      <c r="B1674" s="8"/>
    </row>
    <row r="1675" spans="2:2">
      <c r="B1675" s="8"/>
    </row>
    <row r="1676" spans="2:2">
      <c r="B1676" s="8"/>
    </row>
    <row r="1677" spans="2:2">
      <c r="B1677" s="8"/>
    </row>
    <row r="1678" spans="2:2">
      <c r="B1678" s="8"/>
    </row>
    <row r="1679" spans="2:2">
      <c r="B1679" s="8"/>
    </row>
    <row r="1680" spans="2:2">
      <c r="B1680" s="8"/>
    </row>
    <row r="1681" spans="2:2">
      <c r="B1681" s="8"/>
    </row>
    <row r="1682" spans="2:2">
      <c r="B1682" s="8"/>
    </row>
    <row r="1683" spans="2:2">
      <c r="B1683" s="8"/>
    </row>
    <row r="1684" spans="2:2">
      <c r="B1684" s="8"/>
    </row>
    <row r="1685" spans="2:2">
      <c r="B1685" s="8"/>
    </row>
    <row r="1686" spans="2:2">
      <c r="B1686" s="8"/>
    </row>
    <row r="1687" spans="2:2">
      <c r="B1687" s="8"/>
    </row>
    <row r="1688" spans="2:2">
      <c r="B1688" s="8"/>
    </row>
    <row r="1689" spans="2:2">
      <c r="B1689" s="8"/>
    </row>
    <row r="1690" spans="2:2">
      <c r="B1690" s="8"/>
    </row>
    <row r="1691" spans="2:2">
      <c r="B1691" s="8"/>
    </row>
    <row r="1692" spans="2:2">
      <c r="B1692" s="8"/>
    </row>
    <row r="1693" spans="2:2">
      <c r="B1693" s="8"/>
    </row>
    <row r="1694" spans="2:2">
      <c r="B1694" s="8"/>
    </row>
    <row r="1695" spans="2:2">
      <c r="B1695" s="8"/>
    </row>
    <row r="1696" spans="2:2">
      <c r="B1696" s="8"/>
    </row>
    <row r="1697" spans="2:2">
      <c r="B1697" s="8"/>
    </row>
    <row r="1698" spans="2:2">
      <c r="B1698" s="8"/>
    </row>
    <row r="1699" spans="2:2">
      <c r="B1699" s="8"/>
    </row>
    <row r="1700" spans="2:2">
      <c r="B1700" s="8"/>
    </row>
    <row r="1701" spans="2:2">
      <c r="B1701" s="8"/>
    </row>
    <row r="1702" spans="2:2">
      <c r="B1702" s="8"/>
    </row>
    <row r="1703" spans="2:2">
      <c r="B1703" s="8"/>
    </row>
    <row r="1704" spans="2:2">
      <c r="B1704" s="8"/>
    </row>
    <row r="1705" spans="2:2">
      <c r="B1705" s="8"/>
    </row>
    <row r="1706" spans="2:2">
      <c r="B1706" s="8"/>
    </row>
    <row r="1707" spans="2:2">
      <c r="B1707" s="8"/>
    </row>
    <row r="1708" spans="2:2">
      <c r="B1708" s="8"/>
    </row>
    <row r="1709" spans="2:2">
      <c r="B1709" s="8"/>
    </row>
    <row r="1710" spans="2:2">
      <c r="B1710" s="8"/>
    </row>
    <row r="1711" spans="2:2">
      <c r="B1711" s="8"/>
    </row>
    <row r="1712" spans="2:2">
      <c r="B1712" s="8"/>
    </row>
    <row r="1713" spans="2:2">
      <c r="B1713" s="8"/>
    </row>
    <row r="1714" spans="2:2">
      <c r="B1714" s="8"/>
    </row>
    <row r="1715" spans="2:2">
      <c r="B1715" s="8"/>
    </row>
    <row r="1716" spans="2:2">
      <c r="B1716" s="8"/>
    </row>
    <row r="1717" spans="2:2">
      <c r="B1717" s="8"/>
    </row>
    <row r="1718" spans="2:2">
      <c r="B1718" s="8"/>
    </row>
    <row r="1719" spans="2:2">
      <c r="B1719" s="8"/>
    </row>
    <row r="1720" spans="2:2">
      <c r="B1720" s="8"/>
    </row>
    <row r="1721" spans="2:2">
      <c r="B1721" s="8"/>
    </row>
    <row r="1722" spans="2:2">
      <c r="B1722" s="8"/>
    </row>
    <row r="1723" spans="2:2">
      <c r="B1723" s="8"/>
    </row>
    <row r="1724" spans="2:2">
      <c r="B1724" s="8"/>
    </row>
    <row r="1725" spans="2:2">
      <c r="B1725" s="8"/>
    </row>
    <row r="1726" spans="2:2">
      <c r="B1726" s="8"/>
    </row>
    <row r="1727" spans="2:2">
      <c r="B1727" s="8"/>
    </row>
    <row r="1728" spans="2:2">
      <c r="B1728" s="8"/>
    </row>
    <row r="1729" spans="2:2">
      <c r="B1729" s="8"/>
    </row>
    <row r="1730" spans="2:2">
      <c r="B1730" s="8"/>
    </row>
    <row r="1731" spans="2:2">
      <c r="B1731" s="8"/>
    </row>
    <row r="1732" spans="2:2">
      <c r="B1732" s="8"/>
    </row>
    <row r="1733" spans="2:2">
      <c r="B1733" s="8"/>
    </row>
    <row r="1734" spans="2:2">
      <c r="B1734" s="8"/>
    </row>
    <row r="1735" spans="2:2">
      <c r="B1735" s="8"/>
    </row>
    <row r="1736" spans="2:2">
      <c r="B1736" s="8"/>
    </row>
    <row r="1737" spans="2:2">
      <c r="B1737" s="8"/>
    </row>
    <row r="1738" spans="2:2">
      <c r="B1738" s="8"/>
    </row>
    <row r="1739" spans="2:2">
      <c r="B1739" s="8"/>
    </row>
    <row r="1740" spans="2:2">
      <c r="B1740" s="8"/>
    </row>
    <row r="1741" spans="2:2">
      <c r="B1741" s="8"/>
    </row>
    <row r="1742" spans="2:2">
      <c r="B1742" s="8"/>
    </row>
    <row r="1743" spans="2:2">
      <c r="B1743" s="8"/>
    </row>
    <row r="1744" spans="2:2">
      <c r="B1744" s="8"/>
    </row>
    <row r="1745" spans="2:2">
      <c r="B1745" s="8"/>
    </row>
    <row r="1746" spans="2:2">
      <c r="B1746" s="8"/>
    </row>
    <row r="1747" spans="2:2">
      <c r="B1747" s="8"/>
    </row>
    <row r="1748" spans="2:2">
      <c r="B1748" s="8"/>
    </row>
    <row r="1749" spans="2:2">
      <c r="B1749" s="8"/>
    </row>
    <row r="1750" spans="2:2">
      <c r="B1750" s="8"/>
    </row>
    <row r="1751" spans="2:2">
      <c r="B1751" s="8"/>
    </row>
    <row r="1752" spans="2:2">
      <c r="B1752" s="8"/>
    </row>
    <row r="1753" spans="2:2">
      <c r="B1753" s="8"/>
    </row>
    <row r="1754" spans="2:2">
      <c r="B1754" s="8"/>
    </row>
    <row r="1755" spans="2:2">
      <c r="B1755" s="8"/>
    </row>
    <row r="1756" spans="2:2">
      <c r="B1756" s="8"/>
    </row>
    <row r="1757" spans="2:2">
      <c r="B1757" s="8"/>
    </row>
    <row r="1758" spans="2:2">
      <c r="B1758" s="8"/>
    </row>
    <row r="1759" spans="2:2">
      <c r="B1759" s="8"/>
    </row>
    <row r="1760" spans="2:2">
      <c r="B1760" s="8"/>
    </row>
    <row r="1761" spans="2:2">
      <c r="B1761" s="8"/>
    </row>
    <row r="1762" spans="2:2">
      <c r="B1762" s="8"/>
    </row>
    <row r="1763" spans="2:2">
      <c r="B1763" s="8"/>
    </row>
    <row r="1764" spans="2:2">
      <c r="B1764" s="8"/>
    </row>
    <row r="1765" spans="2:2">
      <c r="B1765" s="8"/>
    </row>
    <row r="1766" spans="2:2">
      <c r="B1766" s="8"/>
    </row>
    <row r="1767" spans="2:2">
      <c r="B1767" s="8"/>
    </row>
    <row r="1768" spans="2:2">
      <c r="B1768" s="8"/>
    </row>
    <row r="1769" spans="2:2">
      <c r="B1769" s="8"/>
    </row>
    <row r="1770" spans="2:2">
      <c r="B1770" s="8"/>
    </row>
    <row r="1771" spans="2:2">
      <c r="B1771" s="8"/>
    </row>
    <row r="1772" spans="2:2">
      <c r="B1772" s="8"/>
    </row>
    <row r="1773" spans="2:2">
      <c r="B1773" s="8"/>
    </row>
    <row r="1774" spans="2:2">
      <c r="B1774" s="8"/>
    </row>
    <row r="1775" spans="2:2">
      <c r="B1775" s="8"/>
    </row>
    <row r="1776" spans="2:2">
      <c r="B1776" s="8"/>
    </row>
    <row r="1777" spans="2:2">
      <c r="B1777" s="8"/>
    </row>
    <row r="1778" spans="2:2">
      <c r="B1778" s="8"/>
    </row>
    <row r="1779" spans="2:2">
      <c r="B1779" s="8"/>
    </row>
    <row r="1780" spans="2:2">
      <c r="B1780" s="8"/>
    </row>
    <row r="1781" spans="2:2">
      <c r="B1781" s="8"/>
    </row>
    <row r="1782" spans="2:2">
      <c r="B1782" s="8"/>
    </row>
    <row r="1783" spans="2:2">
      <c r="B1783" s="8"/>
    </row>
    <row r="1784" spans="2:2">
      <c r="B1784" s="8"/>
    </row>
    <row r="1785" spans="2:2">
      <c r="B1785" s="8"/>
    </row>
    <row r="1786" spans="2:2">
      <c r="B1786" s="8"/>
    </row>
    <row r="1787" spans="2:2">
      <c r="B1787" s="8"/>
    </row>
    <row r="1788" spans="2:2">
      <c r="B1788" s="8"/>
    </row>
    <row r="1789" spans="2:2">
      <c r="B1789" s="8"/>
    </row>
    <row r="1790" spans="2:2">
      <c r="B1790" s="8"/>
    </row>
    <row r="1791" spans="2:2">
      <c r="B1791" s="8"/>
    </row>
    <row r="1792" spans="2:2">
      <c r="B1792" s="8"/>
    </row>
    <row r="1793" spans="2:2">
      <c r="B1793" s="8"/>
    </row>
    <row r="1794" spans="2:2">
      <c r="B1794" s="8"/>
    </row>
    <row r="1795" spans="2:2">
      <c r="B1795" s="8"/>
    </row>
    <row r="1796" spans="2:2">
      <c r="B1796" s="8"/>
    </row>
    <row r="1797" spans="2:2">
      <c r="B1797" s="8"/>
    </row>
    <row r="1798" spans="2:2">
      <c r="B1798" s="8"/>
    </row>
    <row r="1799" spans="2:2">
      <c r="B1799" s="8"/>
    </row>
    <row r="1800" spans="2:2">
      <c r="B1800" s="8"/>
    </row>
    <row r="1801" spans="2:2">
      <c r="B1801" s="8"/>
    </row>
  </sheetData>
  <sheetProtection algorithmName="SHA-512" hashValue="QTLxGdKNtA25RRwePYxV14mM1eiFsdfSF0BiVD89JNtvYbWOYEBAGj/AWTTL8AGdnbOauFPhi20ekciaTSiIkg==" saltValue="b21gd+60vb8dEeHy4btVsg==" spinCount="100000" sheet="1" objects="1" scenarios="1"/>
  <mergeCells count="3">
    <mergeCell ref="B4:D4"/>
    <mergeCell ref="D5:E6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E73976-DA72-40E7-8A83-9254A6259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52950F-EC3D-430A-ABB6-A91648727A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22469-F3F2-465D-ACEC-475C6280E892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CE_XRP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2022-06-09T07:08:50Z</dcterms:created>
  <dcterms:modified xsi:type="dcterms:W3CDTF">2025-05-06T10:56:40Z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